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80" windowHeight="6720" tabRatio="850" activeTab="0"/>
  </bookViews>
  <sheets>
    <sheet name="Anexo 7" sheetId="1" r:id="rId1"/>
    <sheet name="Instrucciones " sheetId="2" r:id="rId2"/>
  </sheets>
  <definedNames>
    <definedName name="_xlnm.Print_Area" localSheetId="0">'Anexo 7'!$A$1:$M$88</definedName>
    <definedName name="_xlnm.Print_Titles" localSheetId="0">'Anexo 7'!$1:$11</definedName>
  </definedNames>
  <calcPr fullCalcOnLoad="1"/>
</workbook>
</file>

<file path=xl/sharedStrings.xml><?xml version="1.0" encoding="utf-8"?>
<sst xmlns="http://schemas.openxmlformats.org/spreadsheetml/2006/main" count="231" uniqueCount="216">
  <si>
    <t>e1.</t>
  </si>
  <si>
    <t xml:space="preserve">V. </t>
  </si>
  <si>
    <t>IVA PAGADO EN LA IMPORTACION POR ADQUISICION DE BIENES INTANGIBLES (DISTINTOS DE LAS INVERSIONES), Y SERVICIOS QUE SE UTILIZAN EXCLUSIVAMENTE PARA REALIZAR ACTOS O ACTIVIDADES GRAVADOS</t>
  </si>
  <si>
    <t>IVA PAGADO EN LA  IMPORTACIÓN DE BIENES TANGIBLES DISTINTOS DE LAS INVERSIONES; QUE SE UTILIZAN EXCLUSIVAMENTE PARA REALIZAR ACTOS O ACTIVIDADES GRAVADAS</t>
  </si>
  <si>
    <t>V. BIS</t>
  </si>
  <si>
    <t xml:space="preserve">O.
</t>
  </si>
  <si>
    <t>ENAJENACIÓN DE ACTIVOS FIJOS, GASTOS Y CARGOS DIFERIDOS ASÍ COMO LA ENAJENACIÓN DEL SUELO, SALVO QUE SEA PARTE DEL ACTIVO CIRCULANTE</t>
  </si>
  <si>
    <t>DIVIDENDOS</t>
  </si>
  <si>
    <t>ENAJENACIÓN DE ACIONES O PARTES SOCIALES, DOCUMENTOS PENDIENTES DE COBRO Y TÍTULOS DE CRÉDITO</t>
  </si>
  <si>
    <t>ENAJENACIÓN DE MONEDA NACIONAL Y EXTRANJERA, PIEZAS DE ORO Y PLATA Y "ONZAS TROY"</t>
  </si>
  <si>
    <t>INTERESES Y GANANCIA CAMBIARIA</t>
  </si>
  <si>
    <t>ENAJENACIÓN A TRAVÉS DE ARRENDAMIENTO FINANCIERO</t>
  </si>
  <si>
    <t>ENAJENACIÓN DE BIENES ADQUIRIDOS POR DACION EN PAGO O ADJUDICACIÓN</t>
  </si>
  <si>
    <t>OPERACIONES FINANCIERAS DERIVADAS</t>
  </si>
  <si>
    <t>ENAJENACIÓN DE LOS CERTIFICADOS DE PARTICIPACIÓN IMOBILIARIOS NO AMORTIZABLES</t>
  </si>
  <si>
    <t>ANEXO 7</t>
  </si>
  <si>
    <t>DETERMINACION DEL SALDO A FAVOR DEL IVA</t>
  </si>
  <si>
    <t>VALOR DE LOS ACTOS O ACTIVIDADES DEL PERIODO</t>
  </si>
  <si>
    <t>A.</t>
  </si>
  <si>
    <t>B.</t>
  </si>
  <si>
    <t>OTROS ACTOS O ACTIVIDADES GRAVADOS</t>
  </si>
  <si>
    <t>A LA TASA DEL 0%</t>
  </si>
  <si>
    <t>G.</t>
  </si>
  <si>
    <t>H.</t>
  </si>
  <si>
    <t>EXPORTACIONES</t>
  </si>
  <si>
    <t>C.</t>
  </si>
  <si>
    <t>I.</t>
  </si>
  <si>
    <t>D.</t>
  </si>
  <si>
    <t>E.</t>
  </si>
  <si>
    <t>F.</t>
  </si>
  <si>
    <t>J.</t>
  </si>
  <si>
    <t>K.</t>
  </si>
  <si>
    <t>L.</t>
  </si>
  <si>
    <t>VALOR DE LOS ACTOS O ACTIVIDADES POR LOS QUE NO SE DEBA PAGAR EL IMPUESTO</t>
  </si>
  <si>
    <t>VALOR DE LOS ACTOS O ACTIVIDADES QUE NO SEAN OBJETO DEL IMPUESTO</t>
  </si>
  <si>
    <t>M.</t>
  </si>
  <si>
    <t>IVA ACREDITABLE DEL PERIODO</t>
  </si>
  <si>
    <t>REGISTRO FEDERAL DE CONTRIBUYENTES</t>
  </si>
  <si>
    <t>N.</t>
  </si>
  <si>
    <t>TOTAL DE IVA TRASLADADO AL CONTRIBUYENTE</t>
  </si>
  <si>
    <t>W.</t>
  </si>
  <si>
    <t>IVA TRASLADADO O PAGADO EN LA IMPORTACION DE INVERSIONES DESTINADAS EXCLUSIVAMENTE PARA REALIZAR ACTOS O ACTIVIDADES POR LAS QUE NO SE ESTA OBLIGADO AL PAGO DEL IMPUESTO O QUE NO SEAN OBJETOS DE LA LEY</t>
  </si>
  <si>
    <t>O.</t>
  </si>
  <si>
    <t>X.</t>
  </si>
  <si>
    <t>P.</t>
  </si>
  <si>
    <t>Y.</t>
  </si>
  <si>
    <t>Q.</t>
  </si>
  <si>
    <t>R.</t>
  </si>
  <si>
    <t>a.</t>
  </si>
  <si>
    <t>S.</t>
  </si>
  <si>
    <t>b.</t>
  </si>
  <si>
    <t>T.</t>
  </si>
  <si>
    <t>c.</t>
  </si>
  <si>
    <t xml:space="preserve">U. </t>
  </si>
  <si>
    <t>d.</t>
  </si>
  <si>
    <t>IMPORTACION DE BIENES INTANGIBLES Y SERVICIOS GRAVADOS</t>
  </si>
  <si>
    <t xml:space="preserve">TOTAL DE IVA PAGADO EN LA IMPORTACION: </t>
  </si>
  <si>
    <t>R. BIS</t>
  </si>
  <si>
    <t>IVA PAGADO EN LA IMPORTACION POR ADQUISICIONES DE BIENES TANGIBLES DISTINTOS DE LAS INVERSIONES QUE SE UTILICEN EXCLUSIVAMENTE PARA REALIZAR ACTOS O ACTIVIDADES POR LAS QUE NO SE ESTA OBLIGADO AL PAGO DEL IMPUESTO O NO SEAN OBJETO DEL MISMO</t>
  </si>
  <si>
    <t>O1   BIENES</t>
  </si>
  <si>
    <t>O2   SERVICIOS</t>
  </si>
  <si>
    <t>01.01</t>
  </si>
  <si>
    <t>01.02</t>
  </si>
  <si>
    <t xml:space="preserve">02.01 </t>
  </si>
  <si>
    <t>SALDO A FAVOR DEL IVA DETERMINADO EN EL PERIODO</t>
  </si>
  <si>
    <t>e.</t>
  </si>
  <si>
    <t>f.</t>
  </si>
  <si>
    <t>g.</t>
  </si>
  <si>
    <t>h.</t>
  </si>
  <si>
    <t>IVA RETENIDO AL CONTRIBUYENTE</t>
  </si>
  <si>
    <t>j.</t>
  </si>
  <si>
    <t>i.</t>
  </si>
  <si>
    <t xml:space="preserve">k. </t>
  </si>
  <si>
    <t>l.</t>
  </si>
  <si>
    <t>DEVOLUCION INMEDIATA OBTENIDA</t>
  </si>
  <si>
    <t>IVA TRASLADADO POR ADQUISISICIONES DE BIENES DISTINTOS DE LAS INVERSIONES, PRESTACION DE SERVICIOS O POR EL USO O GOCE TEMPORAL DE BIENES QUE SE UTILIZAN EXCLUSIVAMENTE PARA REALIZAR ACTOS O ACTIVIDADES GRAVADOS</t>
  </si>
  <si>
    <t>IVA TRASLADADO POR LA ADQUISICION DE INVERSIONES DESTINADAS EXCLUSIVAMENTE PARA REALIZAR ACTOS O ACTIVIDADES GRAVADOS</t>
  </si>
  <si>
    <t>MONTO ACREDITABLE ACTUALIZADO A INCREMENTAR DERIVADO DEL AJUSTE</t>
  </si>
  <si>
    <t>CANTIDAD ACTUALIZADA A REINTEGRARSE DERIVADA DEL AJUSTE</t>
  </si>
  <si>
    <t>DATOS PARA DETERMINAR LA PROPORCION APLICADA 1</t>
  </si>
  <si>
    <t>VALOR DE ACTOS O ACTIVIDADES</t>
  </si>
  <si>
    <t>A LA TASA DEL 16%</t>
  </si>
  <si>
    <r>
      <t xml:space="preserve">A LA TASA DEL 11% </t>
    </r>
  </si>
  <si>
    <t>IMPUESTO CAUSADO EN EL PERIODO AL 16%</t>
  </si>
  <si>
    <t>IMPUESTO CASUADO EN EL PERIODO AL 11%</t>
  </si>
  <si>
    <t>REGISTRO FEDERAL DE CONTRIBUYENTES (1)</t>
  </si>
  <si>
    <t>PERÍODO DEL SALDO A FAVOR (2)</t>
  </si>
  <si>
    <t>No</t>
  </si>
  <si>
    <t>CONCEPTO</t>
  </si>
  <si>
    <t>SE DEBE ANOTAR</t>
  </si>
  <si>
    <t>El Registro Federal de Contribuyentes del solicitante de la devolución</t>
  </si>
  <si>
    <t>PERIODO DEL SALDO A  FAVOR</t>
  </si>
  <si>
    <t>ANEXO 7
INSTRUCTIVO DE LLENADO</t>
  </si>
  <si>
    <t>OTROS ACTOS O ACTIVIDADES GRAVADOS (4)</t>
  </si>
  <si>
    <t xml:space="preserve">SUMA DE ACTOS O ACTIVIDADES A LA TASA DEL 16%  </t>
  </si>
  <si>
    <t>Sumatoria del total de actos o actividades gravadas a la tasa del 15% ó 16% según corresponda al período por el cual soclita la devolución</t>
  </si>
  <si>
    <t xml:space="preserve">IMPORTACION DE BIENES INTANGIBLES Y SERVICIOS </t>
  </si>
  <si>
    <t xml:space="preserve">SUMA DE ACTOS O ACTIVIDADES A LA TASA DEL 11%  </t>
  </si>
  <si>
    <t>El período al que corresponde el Saldo a Favor solicitado en devolución</t>
  </si>
  <si>
    <t>Exportaciones efectuadas en el período gravadas a la Tasa del 0%</t>
  </si>
  <si>
    <t xml:space="preserve">SUMA DE ACTOS O ACTIVIDADES A LA TASA DEL 0% </t>
  </si>
  <si>
    <t>Sumatoria del total de actos o actividades gravadas a la tasa del 0%</t>
  </si>
  <si>
    <t xml:space="preserve">SUMA DE ACTOS O ACTIVIDADES GRAVADOS </t>
  </si>
  <si>
    <t xml:space="preserve">TOTAL DEL VALOR DE ACTOS O ACTIVIDADES DEL PERIODO  </t>
  </si>
  <si>
    <t>Sumatoria del total de los actos o actividades del período.</t>
  </si>
  <si>
    <t>El total del IVA Trasladado al Contribuyente en el Período por el cual solicita la devolución</t>
  </si>
  <si>
    <t>TOTAL DE IVA PAGADO EN LA IMPORTACION DE BIENES TANGIBLES</t>
  </si>
  <si>
    <t>17 BIS</t>
  </si>
  <si>
    <t>TOTAL DE IVA PAGADO EN LA IMPORTACION DE BIENES INTANGIBLES</t>
  </si>
  <si>
    <t>TOTAL DE IVA PAGADO EN LA IMPORTACION DE SERVICIOS</t>
  </si>
  <si>
    <t>SUMA DE IVA PAGADO EN LA IMPORTACION</t>
  </si>
  <si>
    <t>Sumatoria del IVA pagado en la Importación de Bienes (tangibles e intangibles) y Servicios</t>
  </si>
  <si>
    <t>TOTAL DE IVA TRASLADADO Y PAGADO</t>
  </si>
  <si>
    <t>Sumatoria del IVA Trasladado al Contribuyente y el Pagado en la Importación de Bienes y Servicios</t>
  </si>
  <si>
    <t>El IVA trasladado al Contribuyente por la adquisición de Inversiones destinadas exclusivamente para realizar actos o actividades gravados.</t>
  </si>
  <si>
    <t>El IVA trasladado al Contribuyente por la adquisición de Bienes (que no correspondan a las Inversiones), prestación de servicios por Uso o Goce temporal de bienes, exclusivamente para realizar actos o actividades gravados.</t>
  </si>
  <si>
    <t>IVA PAGADO POR LA IMPORTACION DE BIENES TANGIBLES QUE SON INVERSIONES DESTINADAS EXCLUSIVAMENTE PARA REALIZAR ACTOS O ACTIVIDADES GRAVADOS</t>
  </si>
  <si>
    <t>TOTAL DE IVA CORRESPONDIENTE A ACTOS O ACTIVIDADES GRAVADOS</t>
  </si>
  <si>
    <t>Sumatoria del IVA de los conceptos de los incisos Q,R,R BIS, S Y T.</t>
  </si>
  <si>
    <t>IVA PAGADO EN LA IMPORTACION POR ADQUISICION DE BIENES INTANGIBLES Y SERVICIOS QUE SE UTILIZAN EXCLUSIVAMENTE PARA REALIZR ACTOS O ACTIVIDADES POR LAS QUE NO SE ESTA OBLIGADO AL PAGO DEL IMPUESTO O NO SEA OBJETO DEL MISMO.</t>
  </si>
  <si>
    <t>El IVA pagado en la Importación por adquisición de bienes INTANGIBLES y Servicios que se utilizan exclusivamente para realizar actos o actividades por las que NO se esta obligado al pago del Impuesto o NO sea objeto del impuesto.</t>
  </si>
  <si>
    <t>El IVA pagado en la Importación de Bienes TANGIBLES que son Inversiones destinadas exclusivamente para realizar actos o actividades gravados</t>
  </si>
  <si>
    <t>El IVA pagado en la importación por adquisición de bienes TANGIBLES (distintos de las inversiones), y servicios que se utilizan exclusivamente para realizar actos o actividades gravados.</t>
  </si>
  <si>
    <t>El IVA pagado en la importación por adquisición de bienes INTANGIBLES (distintos de las inversiones), y servicios que se utilizan exclusivamente para realizar actos o actividades gravados.</t>
  </si>
  <si>
    <t>El IVA pagado en la Importación por adquisición de bienes TANGIBLES que se utilizan exclusivamente para realizar actos o actividades por las que NO se esta obligado al pago del Impuesto o NO sea objeto del impuesto.</t>
  </si>
  <si>
    <t>El IVA pagado o trasladado en la Importación de INVERSIONES que se utilizan exclusivamente para realizar actos o actividades por las que NO se esta obligado al pago del Impuesto o NO sea objeto del impuesto.</t>
  </si>
  <si>
    <t xml:space="preserve">IVA DE BIENES UTILIZADOS INDISTINTAMENTE PARA REALIZAR ACTOS O ACTIVIDADES GRAVADOS Y ACTOS O ACTIVIDADES POR LAS QUE NO SE ESTA OBLIGADO AL PAGO DEL IMPUESTO O QUE NO SEAN OBJETOS DE LA LEY </t>
  </si>
  <si>
    <t>El IVA correspondiente a BIENES utilizados para realizar actos o actividades gravados y actos o actividades por los que no se esta obligado al pago del Impuesto o que no sean objeto del mismo. Diferencia de los incisos P,U, V, V BIS y W.</t>
  </si>
  <si>
    <t>IVA ACREDITABLE DE BIENES UTILIZADOS INDISTINTAMENTE PARA REALIZAR ACTOS O ACTIVIDADES GRAVADOS Y ACTOS O ACTIVIDADES POR LAS QUE NO SE ESTA OBLIGADO AL PAGO DEL IMPUESTO O QUE NO SEAN OBJETO DE LA LEY   (X por Y)</t>
  </si>
  <si>
    <t>IVA ACREDITABLE   (U + a)</t>
  </si>
  <si>
    <t>TOTAL DE IVA ACREDITABLE DEL PERIODO   (b + c)</t>
  </si>
  <si>
    <t>SUMA DE IMPUESTO CAUSADO   (e + e1)</t>
  </si>
  <si>
    <t>A FAVOR (h + I - f cuando g +f es menor que h + i)</t>
  </si>
  <si>
    <t>SALDO A FAVOR DEL PERIODO  (j - k)</t>
  </si>
  <si>
    <t>Valor de los actos o actividades del período por los que NO se este OBLIGADO al pago del impuesto.</t>
  </si>
  <si>
    <t>Valor de los actos o actividades del período que NO sean OBJETO del impuesto.</t>
  </si>
  <si>
    <t>Dato de la Proporción Utilizada conforme a la Ley.</t>
  </si>
  <si>
    <t>El IVA Acreditable de BIENES utilizados indistintamente para realziar actos o actividades gravados y actos o actividades  por las que NO  se esta OBLIGADO al pago del impuesto o que  NO sean OBJETO de la Ley. Resultado de la multiplicaciòn de los incisos X y Y</t>
  </si>
  <si>
    <t xml:space="preserve">El Resultado la sumatoria del total de IVA correspondiente a Actos o Actividades Gravados más el IVA acreditable de bienes utilizados indistintamente para realizar actos o actividades gravados y actos o actividades por las que no se esta obligado al pago del impuesto o que no sean objeto de la ley </t>
  </si>
  <si>
    <t>El monto acreditable actualizado a incrementar derivado del ajuste que se realice.</t>
  </si>
  <si>
    <t>El Impuesto causado a la Tasa del 16% ó 15% según corresponda al período por el cual solicita la devolución. Resultado de aplicar la tasa del 15% ó 16%  al Valor de Actos o Actividades del período manifestados en el inciso C.</t>
  </si>
  <si>
    <t>Cantidad actualizada a reintegrase derivada del ajuste.</t>
  </si>
  <si>
    <t>Resultado de la sumatoria del impuesto causado. Suma de los incisos e y e1</t>
  </si>
  <si>
    <t>El Total del Iva Acreditable del Período, cantidad señalada en el inciso d.</t>
  </si>
  <si>
    <t>El Saldo a Favor determinado en el período</t>
  </si>
  <si>
    <t>El Saldo a Favor determinado en el período, después de disminuir en su caso la devolución inmediata obtenida</t>
  </si>
  <si>
    <t>GRAVADOS</t>
  </si>
  <si>
    <t>Se refiere a los datos para determinar la proporción aplicada correspondientes a los conceptos señalados en los incisos G a Q que sean Gravados</t>
  </si>
  <si>
    <t>POR LOS QUE NO SE DEBA PAGAR EL IMPUESTO</t>
  </si>
  <si>
    <t>Se refiere a los datos para determinar la proporción aplicada correspondientes a los conceptos señalados en los incisos G a Q por los que No se DEBA pagar el Impuesto</t>
  </si>
  <si>
    <t>POR ACTIVIDADES QUE NO SEAN OBJETO DEL IMPUESTO</t>
  </si>
  <si>
    <t>Se refiere a los datos para determinar la proporción aplicada correspondientes a los conceptos señalados en los incisos G a Q que NO sean OBJETO del impuesto.</t>
  </si>
  <si>
    <t xml:space="preserve">TOTALES </t>
  </si>
  <si>
    <t>Sumatoria de cada uno de los rubros de los datos proporcionados para determinar la proporción aplicada.</t>
  </si>
  <si>
    <t>OTROS ACTOS O ACTIVIDADES GRAVADOS (7)</t>
  </si>
  <si>
    <t>TOTAL DE IVA TRASLADADO AL CONTRIBUYENTE (16)</t>
  </si>
  <si>
    <t>TANGIBLES (17)</t>
  </si>
  <si>
    <t>INTANGIBLES (17 bis)</t>
  </si>
  <si>
    <t>SERVICIOS (18)</t>
  </si>
  <si>
    <r>
      <t xml:space="preserve">SUMA DE IVA PAGADO EN LA IMPORTACION   </t>
    </r>
    <r>
      <rPr>
        <b/>
        <sz val="7"/>
        <rFont val="GillSans"/>
        <family val="0"/>
      </rPr>
      <t xml:space="preserve">(O.01.01 + O.01.02 + O.02.01) </t>
    </r>
    <r>
      <rPr>
        <b/>
        <sz val="7"/>
        <color indexed="27"/>
        <rFont val="GillSans"/>
        <family val="0"/>
      </rPr>
      <t>(19)</t>
    </r>
  </si>
  <si>
    <r>
      <t xml:space="preserve">TOTAL DE IVA TRASLADADO Y PAGADO </t>
    </r>
    <r>
      <rPr>
        <b/>
        <sz val="7"/>
        <rFont val="GillSans"/>
        <family val="2"/>
      </rPr>
      <t xml:space="preserve">(N+O) </t>
    </r>
    <r>
      <rPr>
        <b/>
        <sz val="7"/>
        <color indexed="27"/>
        <rFont val="GillSans"/>
        <family val="0"/>
      </rPr>
      <t>(20)</t>
    </r>
  </si>
  <si>
    <t>IVA PAGADO EN LA IMPORTACION POR ADQUISICION DE BIENES INTANGIBLES (DISTINTOS DE LAS INVERSIONES), Y SERVICIOS QUE SE UTILIZAN EXCLUSIVAMENTE PARA REALIZAR ACTOS O ACTIVIDADES GRAVADOS (22)</t>
  </si>
  <si>
    <t>IVA TRASLADADO POR LA ADQUISICION DE INVERSIONES DESTINADAS EXCLUSIVAMENTE PARA REALIZAR ACTOS O ACTIVIDADES GRAVADOS (24)</t>
  </si>
  <si>
    <t>IVA PAGADO POR LA IMPORTACION DE BIENES TANGIBLES QUE SON INVERSIONES DESTINADAS EXCLUSIVAMENTE PARA REALIZAR ACTOS O ACTIVIDADES GRAVADOS (25)</t>
  </si>
  <si>
    <r>
      <t xml:space="preserve">TOTAL DE IVA CORRESPONDIENTE A ACTOS O ACTIVIDADES GRAVADOS </t>
    </r>
    <r>
      <rPr>
        <b/>
        <sz val="7"/>
        <color indexed="60"/>
        <rFont val="GillSans"/>
        <family val="2"/>
      </rPr>
      <t>(Q+R+R BIS+S+T) (26)</t>
    </r>
  </si>
  <si>
    <t>IVA PAGADO EN LA IMPORTACION POR ADQUISICION DE BIENES INTANGIBLES Y SERVICIOS QUE SE UTILIZAN EXCLUSIVAMENTE PARA REALIZR ACTOS O ACTIVIDADES POR LAS QUE NO SE ESTA OBLIGADO AL PAGO DEL IMPUESTO O NO SEA OBJETO DEL MISMO. (27)</t>
  </si>
  <si>
    <r>
      <t xml:space="preserve">IVA DE BIENES UTILIZADOS INDISTINTAMENTE PARA REALIZAR ACTOS O ACTIVIDADES GRAVADOS Y ACTOS O ACTIVIDADES POR LAS QUE NO SE ESTA OBLIGADO AL PAGO DEL IMPUESTO O QUE NO SEAN OBJETOS DE LA LEY   </t>
    </r>
    <r>
      <rPr>
        <b/>
        <sz val="7"/>
        <rFont val="GillSans"/>
        <family val="2"/>
      </rPr>
      <t xml:space="preserve">(P - U - V - V BIS - W) </t>
    </r>
    <r>
      <rPr>
        <b/>
        <sz val="7"/>
        <color indexed="27"/>
        <rFont val="GillSans"/>
        <family val="0"/>
      </rPr>
      <t>(30)</t>
    </r>
  </si>
  <si>
    <r>
      <t xml:space="preserve">IVA ACREDITABLE DE BIENES UTILIZADOS INDISTINTAMENTE PARA REALIZAR ACTOS O ACTIVIDADES GRAVADOS Y ACTOS O ACTIVIDADES POR LAS QUE NO SE ESTA OBLIGADO AL PAGO DEL IMPUESTO O QUE NO SEAN OBJETO DE LA LEY   </t>
    </r>
    <r>
      <rPr>
        <b/>
        <sz val="7"/>
        <color indexed="60"/>
        <rFont val="GillSans"/>
        <family val="2"/>
      </rPr>
      <t>(X por Y) (32)</t>
    </r>
  </si>
  <si>
    <r>
      <t xml:space="preserve">TOTAL DE IVA ACREDITABLE DEL PERIODO   </t>
    </r>
    <r>
      <rPr>
        <b/>
        <sz val="7"/>
        <color indexed="60"/>
        <rFont val="GillSans"/>
        <family val="2"/>
      </rPr>
      <t>(b + c)        (35)</t>
    </r>
  </si>
  <si>
    <t>MONTO ACREDITABLE ACTUALIZADO A INCREMENTAR DERIVADO DEL AJUSTE             (34)</t>
  </si>
  <si>
    <r>
      <t xml:space="preserve">IVA ACREDITABLE   </t>
    </r>
    <r>
      <rPr>
        <b/>
        <sz val="7"/>
        <color indexed="60"/>
        <rFont val="GillSans"/>
        <family val="2"/>
      </rPr>
      <t>(U + a)           (33)</t>
    </r>
  </si>
  <si>
    <t>IMPUESTO CAUSADO EN EL PERIODO AL 16% (36)</t>
  </si>
  <si>
    <t>IMPUESTO CASUADO EN EL PERIODO AL 11% (37)</t>
  </si>
  <si>
    <t>CANTIDAD ACTUALIZADA A REINTEGRARSE DERIVADA DEL AJUSTE (38)</t>
  </si>
  <si>
    <r>
      <t xml:space="preserve">SUMA DE IMPUESTO CAUSADO   </t>
    </r>
    <r>
      <rPr>
        <b/>
        <sz val="7"/>
        <color indexed="60"/>
        <rFont val="GillSans"/>
        <family val="2"/>
      </rPr>
      <t>(e + e1)      (39)</t>
    </r>
  </si>
  <si>
    <t>IVA RETENIDO AL CONTRIBUYENTE    (40)</t>
  </si>
  <si>
    <r>
      <t xml:space="preserve">IVA ACREDITABLE DEL PERIODO
</t>
    </r>
    <r>
      <rPr>
        <b/>
        <sz val="7"/>
        <color indexed="60"/>
        <rFont val="GillSans"/>
        <family val="2"/>
      </rPr>
      <t>(igual a d)      (41)</t>
    </r>
  </si>
  <si>
    <t>DEVOLUCION INMEDIATA OBTENIDA     (43)</t>
  </si>
  <si>
    <r>
      <t xml:space="preserve">SALDO A FAVOR DEL PERIODO  </t>
    </r>
    <r>
      <rPr>
        <b/>
        <sz val="7"/>
        <color indexed="60"/>
        <rFont val="GillSans"/>
        <family val="2"/>
      </rPr>
      <t>(j - k)       (44)</t>
    </r>
  </si>
  <si>
    <t>I. GRAVADOS            (45)</t>
  </si>
  <si>
    <t>II. POR LOS QUE NO SE DEBA PAGAR EL IMPUESTO              (46)</t>
  </si>
  <si>
    <t>III. POR ACTIVIDADES QUE NO SEAN OBJETO DEL IMPUESTO                       (47)</t>
  </si>
  <si>
    <t>IV. TOTALES 
(I + II + III)                    (48)</t>
  </si>
  <si>
    <t>IMPORTACION DE BIENES INTANGIBLES Y SERVICIOS GRAVADOS            (3)</t>
  </si>
  <si>
    <r>
      <t xml:space="preserve">SUMA DE ACTOS O ACTIVIDADES A LA TASA DEL 16%   </t>
    </r>
    <r>
      <rPr>
        <b/>
        <sz val="7"/>
        <rFont val="GillSans"/>
        <family val="2"/>
      </rPr>
      <t xml:space="preserve">(A + B)                   </t>
    </r>
    <r>
      <rPr>
        <b/>
        <sz val="7"/>
        <color indexed="27"/>
        <rFont val="GillSans"/>
        <family val="0"/>
      </rPr>
      <t>(5)</t>
    </r>
  </si>
  <si>
    <t>IMPORTACION DE BIENES INTANGIBLES Y SERVICIOS           (6)</t>
  </si>
  <si>
    <t>EXPORTACIONES        (9)</t>
  </si>
  <si>
    <t>OTROS ACTOS O ACTIVIDADES GRAVADOS       (10)</t>
  </si>
  <si>
    <r>
      <t xml:space="preserve">SUMA DE ACTOS O ACTIVIDADES A LA TASA DEL 0%   </t>
    </r>
    <r>
      <rPr>
        <b/>
        <sz val="7"/>
        <rFont val="GillSans"/>
        <family val="2"/>
      </rPr>
      <t xml:space="preserve">(G + H)       </t>
    </r>
    <r>
      <rPr>
        <b/>
        <sz val="7"/>
        <color indexed="27"/>
        <rFont val="GillSans"/>
        <family val="0"/>
      </rPr>
      <t>(11)</t>
    </r>
  </si>
  <si>
    <r>
      <t xml:space="preserve">SUMA DE ACTOS O ACTIVIDADES GRAVADOS   </t>
    </r>
    <r>
      <rPr>
        <b/>
        <sz val="7"/>
        <rFont val="GillSans"/>
        <family val="2"/>
      </rPr>
      <t xml:space="preserve">(C + F + I)       </t>
    </r>
    <r>
      <rPr>
        <b/>
        <sz val="7"/>
        <color indexed="27"/>
        <rFont val="GillSans"/>
        <family val="0"/>
      </rPr>
      <t>(12)</t>
    </r>
  </si>
  <si>
    <t>VALOR DE LOS ACTOS O ACTIVIDADES POR LOS QUE NO SE DEBA PAGAR EL IMPUESTO       (13)</t>
  </si>
  <si>
    <t>VALOR DE LOS ACTOS O ACTIVIDADES QUE NO SEAN OBJETO DEL IMPUESTO          (14)</t>
  </si>
  <si>
    <r>
      <t xml:space="preserve">TOTAL DEL VALOR DE ACTOS O ACTIVIDADES DEL PERIODO                 </t>
    </r>
    <r>
      <rPr>
        <b/>
        <sz val="7"/>
        <rFont val="GillSans"/>
        <family val="2"/>
      </rPr>
      <t xml:space="preserve">(J + K + L)             </t>
    </r>
    <r>
      <rPr>
        <b/>
        <sz val="7"/>
        <color indexed="27"/>
        <rFont val="GillSans"/>
        <family val="0"/>
      </rPr>
      <t>(15)</t>
    </r>
  </si>
  <si>
    <r>
      <t xml:space="preserve">SUMA DE ACTOS O ACTIVIDADES  A LA TASA DEL 11%  </t>
    </r>
    <r>
      <rPr>
        <b/>
        <sz val="7"/>
        <rFont val="GillSans"/>
        <family val="2"/>
      </rPr>
      <t xml:space="preserve">(D + E)         </t>
    </r>
    <r>
      <rPr>
        <b/>
        <sz val="7"/>
        <color indexed="27"/>
        <rFont val="GillSans"/>
        <family val="0"/>
      </rPr>
      <t>(8)</t>
    </r>
  </si>
  <si>
    <t>IVA TRASLADADO POR ADQUISISICIONES DE BIENES (DISTINTOS DE LAS INVERSIONES), PRESTACION DE SERVICIOS O POR EL USO O GOCE TEMPORAL DE BIENES QUE SE UTILIZAN EXCLUSIVAMENTE PARA REALIZAR ACTOS O ACTIVIDADES GRAVADOS (21)</t>
  </si>
  <si>
    <t>IVA PAGADO EN LA  IMPORTACIÓN DE BIENES TANGIBLES (DISTINTOS DE LAS INVERSIONES); QUE SE UTILIZAN EXCLUSIVAMENTE PARA REALIZAR ACTOS O ACTIVIDADES GRAVADAS (23)</t>
  </si>
  <si>
    <t>IVA PAGADO EN LA IMPORTACION POR ADQUISICIONES DE BIENES TANGIBLES DISTINTOS DE LAS INVERSIONES QUE SE UTILICEN EXCLUSIVAMENTE PARA REALIZAR ACTOS O ACTIVIDADES POR LAS QUE NO SE ESTA OBLIGADO AL PAGO DEL IMPUESTO O NO SEA OBJETO DEL MISMO (28)</t>
  </si>
  <si>
    <t>IVA PAGADO EN LA IMPORTACION DE BIENES TANGIBLES QUE SON INVERSIONES DESTINADAS EXCLUSIVAMENTE PARA REALIZAR ACTOS O ACTIVIDADES POR LAS QUE NO SE ESTA OBLIGADO AL PAGO DEL IMPUESTO O QUE NO SEAN OBJETOS DE LA LEY (29)</t>
  </si>
  <si>
    <t>PROPORCION UTILIZADA CONFORME AL ARTICULO 4° Y 5C DE LA LEY DEL IVA (31)</t>
  </si>
  <si>
    <t>IMPORTACIÓN DE BIENES O SERVICIOS INCLUSIVE CUANDO SEAN TEMPORALES</t>
  </si>
  <si>
    <r>
      <t>TOTAL
(</t>
    </r>
    <r>
      <rPr>
        <b/>
        <sz val="7"/>
        <color indexed="60"/>
        <rFont val="GillSans"/>
        <family val="2"/>
      </rPr>
      <t>G - ( H + I + J + K +L +M + N + O + P+Q ))</t>
    </r>
  </si>
  <si>
    <r>
      <t xml:space="preserve">A FAVOR 
</t>
    </r>
    <r>
      <rPr>
        <b/>
        <sz val="7"/>
        <color indexed="60"/>
        <rFont val="GillSans"/>
        <family val="2"/>
      </rPr>
      <t>(g + i - f-g cuando g +f es menor que h + i)     (42)</t>
    </r>
  </si>
  <si>
    <t>Importaciones de bienes y servicios gravados a la tasa del 10% u 11% según corresponda al período por el cual solicita la devolución</t>
  </si>
  <si>
    <t xml:space="preserve">Otros actos o actividades gravados a la tasa del 15% ó 16%  distintos a la importación de bienes intangibles y servicios gravados, según corresponda al período por el cual solicita la devolución, </t>
  </si>
  <si>
    <t>Otros actos o actividades gravados a la tasa del 10% u 11% distintos a la importación de bienes según corresponda el período por el cual solicita la devolución,  intangibles y servicios gravados</t>
  </si>
  <si>
    <t>Sumatoria del total de actos o actividades gravadas a las tasas del 16% ó 15%, 11% ó 10% y 0%, según corresponda</t>
  </si>
  <si>
    <t>El Total del IVA Acrediatble pagado con motivo de la importación de Bienes Tangibles</t>
  </si>
  <si>
    <t>El Total del IVA Acrediatble pagado con motivo de la importación de Bienes Intangibles</t>
  </si>
  <si>
    <t>El Total del IVA Acrediatble pagado con motivo de la importación de Servicios</t>
  </si>
  <si>
    <t xml:space="preserve">PROPORCION UTILIZADA CONFORME AL ARTICULO 4 Y 5C DE LA LEY DEL IVA </t>
  </si>
  <si>
    <t>El Total del Iva Acreditable del Período. Resultado de la sumatoria del IVA Acreditable y el monto acreditable actualizado a incrementar derivado del ajuste</t>
  </si>
  <si>
    <t>La devolución inmediata obtenida del saldo a favor del IVA</t>
  </si>
  <si>
    <t xml:space="preserve"> El importe del IVA Retenido al contribuyente durante el período por el cual solicita la devolción.</t>
  </si>
  <si>
    <t>Importaciones de bienes y servicios gravados a la tasa del 15% ó 16% según corresponda al período por el cual solicita la devolución</t>
  </si>
  <si>
    <t>Sumatoria del total de actos o actividades gravadas a la tasa del 10% u 11% según corresponda al período por el cual solicita la devolución</t>
  </si>
  <si>
    <t>El Impuesto causado a la Tasa del 11% ó 10% según corresponda al período por el cual solicita la devolución. Resultado de aplicar la tasa del 11% ó 10%  al Valor de Actos o Actividades del período manifestados en el inciso F.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</si>
</sst>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,##0.0000"/>
    <numFmt numFmtId="166" formatCode="#,##0_ ;\-#,##0\ "/>
  </numFmts>
  <fonts count="50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7"/>
      <name val="GillSans"/>
      <family val="2"/>
    </font>
    <font>
      <b/>
      <sz val="10"/>
      <color indexed="27"/>
      <name val="GillSans"/>
      <family val="2"/>
    </font>
    <font>
      <b/>
      <sz val="9"/>
      <color indexed="27"/>
      <name val="GillSans"/>
      <family val="2"/>
    </font>
    <font>
      <b/>
      <sz val="7"/>
      <color indexed="27"/>
      <name val="GillSans"/>
      <family val="2"/>
    </font>
    <font>
      <b/>
      <sz val="11"/>
      <color indexed="27"/>
      <name val="GillSans"/>
      <family val="2"/>
    </font>
    <font>
      <b/>
      <sz val="8"/>
      <color indexed="27"/>
      <name val="GillSans"/>
      <family val="2"/>
    </font>
    <font>
      <sz val="7"/>
      <name val="GillSans"/>
      <family val="2"/>
    </font>
    <font>
      <sz val="9"/>
      <name val="GillSans"/>
      <family val="2"/>
    </font>
    <font>
      <b/>
      <sz val="9"/>
      <name val="GillSans"/>
      <family val="2"/>
    </font>
    <font>
      <b/>
      <sz val="7"/>
      <color indexed="60"/>
      <name val="Gill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7"/>
      <name val="Cambria"/>
      <family val="2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indexed="28"/>
      </left>
      <right/>
      <top style="medium">
        <color indexed="28"/>
      </top>
      <bottom style="medium">
        <color indexed="28"/>
      </bottom>
    </border>
    <border>
      <left/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ck">
        <color indexed="28"/>
      </left>
      <right/>
      <top/>
      <bottom/>
    </border>
    <border>
      <left style="thick">
        <color indexed="28"/>
      </left>
      <right/>
      <top style="thick">
        <color indexed="28"/>
      </top>
      <bottom/>
    </border>
    <border>
      <left/>
      <right/>
      <top style="thick">
        <color indexed="28"/>
      </top>
      <bottom/>
    </border>
    <border>
      <left/>
      <right style="thick">
        <color indexed="28"/>
      </right>
      <top style="thick">
        <color indexed="28"/>
      </top>
      <bottom/>
    </border>
    <border>
      <left/>
      <right style="thick">
        <color indexed="28"/>
      </right>
      <top/>
      <bottom/>
    </border>
    <border>
      <left/>
      <right/>
      <top/>
      <bottom style="double">
        <color indexed="27"/>
      </bottom>
    </border>
    <border>
      <left/>
      <right style="thick">
        <color indexed="28"/>
      </right>
      <top/>
      <bottom style="double">
        <color indexed="27"/>
      </bottom>
    </border>
    <border>
      <left style="thick">
        <color indexed="28"/>
      </left>
      <right/>
      <top/>
      <bottom style="thick">
        <color indexed="28"/>
      </bottom>
    </border>
    <border>
      <left/>
      <right/>
      <top/>
      <bottom style="thick">
        <color indexed="28"/>
      </bottom>
    </border>
    <border>
      <left/>
      <right style="thick">
        <color indexed="28"/>
      </right>
      <top/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 style="thick">
        <color indexed="28"/>
      </left>
      <right/>
      <top/>
      <bottom style="double"/>
    </border>
    <border>
      <left/>
      <right style="thick">
        <color indexed="28"/>
      </right>
      <top/>
      <bottom style="double"/>
    </border>
    <border>
      <left style="medium">
        <color indexed="28"/>
      </left>
      <right/>
      <top style="medium">
        <color indexed="28"/>
      </top>
      <bottom/>
    </border>
    <border>
      <left style="medium">
        <color indexed="28"/>
      </left>
      <right/>
      <top/>
      <bottom/>
    </border>
    <border>
      <left/>
      <right/>
      <top style="medium">
        <color indexed="28"/>
      </top>
      <bottom style="medium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/>
    </border>
    <border>
      <left style="medium">
        <color indexed="28"/>
      </left>
      <right style="medium">
        <color indexed="28"/>
      </right>
      <top/>
      <bottom style="medium">
        <color indexed="28"/>
      </bottom>
    </border>
    <border>
      <left/>
      <right style="medium">
        <color indexed="28"/>
      </right>
      <top/>
      <bottom/>
    </border>
    <border>
      <left style="medium">
        <color indexed="28"/>
      </left>
      <right/>
      <top/>
      <bottom style="medium">
        <color indexed="28"/>
      </bottom>
    </border>
    <border>
      <left style="medium">
        <color indexed="28"/>
      </left>
      <right style="medium">
        <color indexed="28"/>
      </right>
      <top/>
      <bottom/>
    </border>
    <border>
      <left/>
      <right style="medium">
        <color indexed="28"/>
      </right>
      <top style="medium">
        <color indexed="28"/>
      </top>
      <bottom/>
    </border>
    <border>
      <left/>
      <right style="medium">
        <color indexed="28"/>
      </right>
      <top/>
      <bottom style="medium">
        <color indexed="28"/>
      </bottom>
    </border>
    <border>
      <left style="thick">
        <color indexed="28"/>
      </left>
      <right style="medium">
        <color indexed="28"/>
      </right>
      <top style="double">
        <color indexed="62"/>
      </top>
      <bottom style="medium">
        <color indexed="28"/>
      </bottom>
    </border>
    <border>
      <left/>
      <right style="medium">
        <color indexed="28"/>
      </right>
      <top style="double">
        <color indexed="62"/>
      </top>
      <bottom style="medium">
        <color indexed="28"/>
      </bottom>
    </border>
    <border>
      <left style="medium">
        <color indexed="28"/>
      </left>
      <right style="thick">
        <color indexed="28"/>
      </right>
      <top style="double">
        <color indexed="62"/>
      </top>
      <bottom style="medium">
        <color indexed="28"/>
      </bottom>
    </border>
    <border>
      <left style="thick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medium">
        <color indexed="28"/>
      </left>
      <right style="thick">
        <color indexed="28"/>
      </right>
      <top style="medium">
        <color indexed="28"/>
      </top>
      <bottom style="medium">
        <color indexed="28"/>
      </bottom>
    </border>
    <border>
      <left style="thick">
        <color indexed="28"/>
      </left>
      <right/>
      <top style="double">
        <color indexed="62"/>
      </top>
      <bottom/>
    </border>
    <border>
      <left/>
      <right/>
      <top style="double">
        <color indexed="62"/>
      </top>
      <bottom/>
    </border>
    <border>
      <left/>
      <right style="thick">
        <color indexed="28"/>
      </right>
      <top style="double">
        <color indexed="6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" fillId="34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1" fillId="34" borderId="11" xfId="0" applyFont="1" applyFill="1" applyBorder="1" applyAlignment="1">
      <alignment/>
    </xf>
    <xf numFmtId="0" fontId="4" fillId="33" borderId="24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1" fillId="35" borderId="0" xfId="0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vertical="center" wrapText="1"/>
    </xf>
    <xf numFmtId="0" fontId="11" fillId="34" borderId="27" xfId="0" applyFont="1" applyFill="1" applyBorder="1" applyAlignment="1">
      <alignment vertical="center" wrapText="1"/>
    </xf>
    <xf numFmtId="0" fontId="11" fillId="34" borderId="28" xfId="0" applyFont="1" applyFill="1" applyBorder="1" applyAlignment="1">
      <alignment vertical="center" wrapText="1"/>
    </xf>
    <xf numFmtId="0" fontId="15" fillId="33" borderId="29" xfId="0" applyNumberFormat="1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/>
    </xf>
    <xf numFmtId="3" fontId="14" fillId="35" borderId="0" xfId="0" applyNumberFormat="1" applyFont="1" applyFill="1" applyBorder="1" applyAlignment="1">
      <alignment horizontal="right" vertical="center" wrapText="1"/>
    </xf>
    <xf numFmtId="0" fontId="15" fillId="33" borderId="29" xfId="0" applyNumberFormat="1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3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1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/>
    </xf>
    <xf numFmtId="0" fontId="11" fillId="34" borderId="12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49" fontId="11" fillId="34" borderId="2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33" xfId="0" applyNumberFormat="1" applyFont="1" applyFill="1" applyBorder="1" applyAlignment="1">
      <alignment vertical="center" wrapText="1"/>
    </xf>
    <xf numFmtId="0" fontId="3" fillId="34" borderId="30" xfId="0" applyFont="1" applyFill="1" applyBorder="1" applyAlignment="1">
      <alignment/>
    </xf>
    <xf numFmtId="0" fontId="15" fillId="34" borderId="34" xfId="0" applyNumberFormat="1" applyFont="1" applyFill="1" applyBorder="1" applyAlignment="1">
      <alignment vertical="center" wrapText="1"/>
    </xf>
    <xf numFmtId="0" fontId="3" fillId="34" borderId="34" xfId="0" applyFont="1" applyFill="1" applyBorder="1" applyAlignment="1">
      <alignment/>
    </xf>
    <xf numFmtId="3" fontId="16" fillId="34" borderId="13" xfId="0" applyNumberFormat="1" applyFont="1" applyFill="1" applyBorder="1" applyAlignment="1">
      <alignment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left" vertical="center" wrapText="1"/>
    </xf>
    <xf numFmtId="165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36" borderId="28" xfId="0" applyNumberFormat="1" applyFont="1" applyFill="1" applyBorder="1" applyAlignment="1">
      <alignment vertical="center" wrapText="1"/>
    </xf>
    <xf numFmtId="0" fontId="11" fillId="36" borderId="32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/>
    </xf>
    <xf numFmtId="0" fontId="15" fillId="36" borderId="34" xfId="0" applyNumberFormat="1" applyFont="1" applyFill="1" applyBorder="1" applyAlignment="1">
      <alignment vertical="center" wrapText="1"/>
    </xf>
    <xf numFmtId="49" fontId="11" fillId="36" borderId="33" xfId="0" applyNumberFormat="1" applyFont="1" applyFill="1" applyBorder="1" applyAlignment="1">
      <alignment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16" fillId="34" borderId="28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9" fillId="37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vertical="center" wrapText="1"/>
    </xf>
    <xf numFmtId="0" fontId="11" fillId="35" borderId="41" xfId="0" applyFont="1" applyFill="1" applyBorder="1" applyAlignment="1">
      <alignment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vertical="center" wrapText="1"/>
    </xf>
    <xf numFmtId="0" fontId="11" fillId="35" borderId="13" xfId="0" applyFont="1" applyFill="1" applyBorder="1" applyAlignment="1">
      <alignment vertical="center" wrapText="1"/>
    </xf>
    <xf numFmtId="0" fontId="11" fillId="38" borderId="41" xfId="0" applyFont="1" applyFill="1" applyBorder="1" applyAlignment="1">
      <alignment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justify" vertical="center" wrapText="1"/>
    </xf>
    <xf numFmtId="0" fontId="11" fillId="34" borderId="35" xfId="0" applyFont="1" applyFill="1" applyBorder="1" applyAlignment="1">
      <alignment horizontal="justify" vertical="center" wrapText="1"/>
    </xf>
    <xf numFmtId="0" fontId="11" fillId="34" borderId="36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3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1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6" fillId="34" borderId="13" xfId="0" applyNumberFormat="1" applyFont="1" applyFill="1" applyBorder="1" applyAlignment="1" applyProtection="1">
      <alignment vertical="center" wrapText="1"/>
      <protection/>
    </xf>
    <xf numFmtId="3" fontId="16" fillId="34" borderId="13" xfId="0" applyNumberFormat="1" applyFont="1" applyFill="1" applyBorder="1" applyAlignment="1" applyProtection="1">
      <alignment vertical="center" wrapText="1"/>
      <protection/>
    </xf>
    <xf numFmtId="49" fontId="11" fillId="34" borderId="28" xfId="0" applyNumberFormat="1" applyFont="1" applyFill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vertical="center" wrapText="1"/>
    </xf>
    <xf numFmtId="3" fontId="16" fillId="34" borderId="30" xfId="0" applyNumberFormat="1" applyFont="1" applyFill="1" applyBorder="1" applyAlignment="1">
      <alignment horizontal="right" vertical="center" wrapText="1"/>
    </xf>
    <xf numFmtId="3" fontId="16" fillId="34" borderId="34" xfId="0" applyNumberFormat="1" applyFont="1" applyFill="1" applyBorder="1" applyAlignment="1">
      <alignment horizontal="right" vertical="center" wrapText="1"/>
    </xf>
    <xf numFmtId="3" fontId="16" fillId="34" borderId="31" xfId="0" applyNumberFormat="1" applyFont="1" applyFill="1" applyBorder="1" applyAlignment="1">
      <alignment horizontal="righ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3" fillId="34" borderId="27" xfId="0" applyFont="1" applyFill="1" applyBorder="1" applyAlignment="1">
      <alignment horizontal="left" vertical="center" wrapText="1"/>
    </xf>
    <xf numFmtId="0" fontId="13" fillId="34" borderId="28" xfId="0" applyFont="1" applyFill="1" applyBorder="1" applyAlignment="1">
      <alignment horizontal="left" vertical="center" wrapText="1"/>
    </xf>
    <xf numFmtId="0" fontId="13" fillId="34" borderId="33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left" vertical="center" wrapText="1"/>
    </xf>
    <xf numFmtId="3" fontId="15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34" borderId="29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3" fontId="16" fillId="34" borderId="30" xfId="0" applyNumberFormat="1" applyFont="1" applyFill="1" applyBorder="1" applyAlignment="1">
      <alignment horizontal="right" vertical="center" wrapText="1"/>
    </xf>
    <xf numFmtId="3" fontId="16" fillId="34" borderId="34" xfId="0" applyNumberFormat="1" applyFont="1" applyFill="1" applyBorder="1" applyAlignment="1">
      <alignment horizontal="right" vertical="center" wrapText="1"/>
    </xf>
    <xf numFmtId="3" fontId="16" fillId="34" borderId="31" xfId="0" applyNumberFormat="1" applyFont="1" applyFill="1" applyBorder="1" applyAlignment="1">
      <alignment horizontal="right" vertical="center" wrapText="1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2F2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BE5F1"/>
      <rgbColor rgb="00B8CCE4"/>
      <rgbColor rgb="00F2F2F2"/>
      <rgbColor rgb="00376091"/>
      <rgbColor rgb="0095B3D7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37609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1762125</xdr:colOff>
      <xdr:row>3</xdr:row>
      <xdr:rowOff>104775</xdr:rowOff>
    </xdr:to>
    <xdr:pic>
      <xdr:nvPicPr>
        <xdr:cNvPr id="1" name="Picture 27" descr="S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552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1181100</xdr:colOff>
      <xdr:row>4</xdr:row>
      <xdr:rowOff>104775</xdr:rowOff>
    </xdr:from>
    <xdr:to>
      <xdr:col>12</xdr:col>
      <xdr:colOff>104775</xdr:colOff>
      <xdr:row>10</xdr:row>
      <xdr:rowOff>104775</xdr:rowOff>
    </xdr:to>
    <xdr:pic>
      <xdr:nvPicPr>
        <xdr:cNvPr id="2" name="Picture 28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762000"/>
          <a:ext cx="2124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1181100</xdr:colOff>
      <xdr:row>3</xdr:row>
      <xdr:rowOff>85725</xdr:rowOff>
    </xdr:to>
    <xdr:pic>
      <xdr:nvPicPr>
        <xdr:cNvPr id="1" name="Picture 4" descr="S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4</xdr:row>
      <xdr:rowOff>95250</xdr:rowOff>
    </xdr:from>
    <xdr:to>
      <xdr:col>2</xdr:col>
      <xdr:colOff>2886075</xdr:colOff>
      <xdr:row>9</xdr:row>
      <xdr:rowOff>123825</xdr:rowOff>
    </xdr:to>
    <xdr:pic>
      <xdr:nvPicPr>
        <xdr:cNvPr id="2" name="Picture 5" descr="S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5247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0"/>
  <sheetViews>
    <sheetView showGridLines="0" tabSelected="1" view="pageBreakPreview" zoomScale="102" zoomScaleSheetLayoutView="102" zoomScalePageLayoutView="0" workbookViewId="0" topLeftCell="A1">
      <selection activeCell="D14" sqref="D14"/>
    </sheetView>
  </sheetViews>
  <sheetFormatPr defaultColWidth="11.421875" defaultRowHeight="12.75"/>
  <cols>
    <col min="1" max="1" width="2.28125" style="0" customWidth="1"/>
    <col min="2" max="2" width="5.28125" style="0" customWidth="1"/>
    <col min="3" max="3" width="5.140625" style="0" customWidth="1"/>
    <col min="4" max="4" width="34.57421875" style="0" customWidth="1"/>
    <col min="5" max="5" width="2.140625" style="0" customWidth="1"/>
    <col min="6" max="6" width="15.7109375" style="0" customWidth="1"/>
    <col min="7" max="7" width="2.421875" style="0" customWidth="1"/>
    <col min="8" max="8" width="12.28125" style="0" customWidth="1"/>
    <col min="9" max="9" width="5.7109375" style="0" customWidth="1"/>
    <col min="10" max="10" width="29.7109375" style="0" customWidth="1"/>
    <col min="11" max="11" width="2.57421875" style="0" customWidth="1"/>
    <col min="12" max="12" width="15.7109375" style="0" customWidth="1"/>
    <col min="13" max="13" width="2.140625" style="0" customWidth="1"/>
  </cols>
  <sheetData>
    <row r="1" spans="1:14" ht="13.5" thickTop="1">
      <c r="A1" s="15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9"/>
      <c r="N1" s="11"/>
    </row>
    <row r="2" spans="1:14" ht="12.75">
      <c r="A2" s="14"/>
      <c r="B2" s="13"/>
      <c r="C2" s="13"/>
      <c r="D2" s="13"/>
      <c r="E2" s="18"/>
      <c r="F2" s="18"/>
      <c r="G2" s="18"/>
      <c r="H2" s="18"/>
      <c r="I2" s="18"/>
      <c r="J2" s="18"/>
      <c r="K2" s="18"/>
      <c r="L2" s="18"/>
      <c r="M2" s="20"/>
      <c r="N2" s="11"/>
    </row>
    <row r="3" spans="1:14" ht="12.75">
      <c r="A3" s="14"/>
      <c r="B3" s="13"/>
      <c r="C3" s="13"/>
      <c r="D3" s="13"/>
      <c r="E3" s="18"/>
      <c r="F3" s="18"/>
      <c r="G3" s="18"/>
      <c r="H3" s="18"/>
      <c r="I3" s="18"/>
      <c r="J3" s="18"/>
      <c r="K3" s="18"/>
      <c r="L3" s="18"/>
      <c r="M3" s="20"/>
      <c r="N3" s="11"/>
    </row>
    <row r="4" spans="1:14" ht="12.75">
      <c r="A4" s="14"/>
      <c r="B4" s="13"/>
      <c r="C4" s="13"/>
      <c r="D4" s="13"/>
      <c r="E4" s="18"/>
      <c r="F4" s="18"/>
      <c r="G4" s="18"/>
      <c r="H4" s="18"/>
      <c r="I4" s="18"/>
      <c r="J4" s="18"/>
      <c r="K4" s="18"/>
      <c r="L4" s="18"/>
      <c r="M4" s="20"/>
      <c r="N4" s="11"/>
    </row>
    <row r="5" spans="1:14" ht="14.25">
      <c r="A5" s="132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1"/>
    </row>
    <row r="6" spans="1:14" ht="14.25">
      <c r="A6" s="132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11"/>
    </row>
    <row r="7" spans="1:14" ht="14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1"/>
    </row>
    <row r="8" spans="1:14" ht="12.75">
      <c r="A8" s="14"/>
      <c r="B8" s="13"/>
      <c r="C8" s="13"/>
      <c r="D8" s="13"/>
      <c r="E8" s="13"/>
      <c r="F8" s="13"/>
      <c r="G8" s="13"/>
      <c r="H8" s="13"/>
      <c r="I8" s="13"/>
      <c r="J8" s="18"/>
      <c r="K8" s="18"/>
      <c r="L8" s="18"/>
      <c r="M8" s="20"/>
      <c r="N8" s="11"/>
    </row>
    <row r="9" spans="1:14" ht="13.5" customHeight="1" thickBot="1">
      <c r="A9" s="14"/>
      <c r="B9" s="136" t="s">
        <v>85</v>
      </c>
      <c r="C9" s="136"/>
      <c r="D9" s="136"/>
      <c r="E9" s="30"/>
      <c r="F9" s="124" t="s">
        <v>86</v>
      </c>
      <c r="G9" s="125"/>
      <c r="H9" s="125"/>
      <c r="I9" s="125"/>
      <c r="J9" s="18"/>
      <c r="K9" s="18"/>
      <c r="L9" s="18"/>
      <c r="M9" s="20"/>
      <c r="N9" s="11"/>
    </row>
    <row r="10" spans="1:14" ht="16.5" customHeight="1" thickBot="1">
      <c r="A10" s="14"/>
      <c r="B10" s="135"/>
      <c r="C10" s="127"/>
      <c r="D10" s="128"/>
      <c r="E10" s="13"/>
      <c r="F10" s="126"/>
      <c r="G10" s="127"/>
      <c r="H10" s="128"/>
      <c r="I10" s="72"/>
      <c r="J10" s="18"/>
      <c r="K10" s="18"/>
      <c r="L10" s="18"/>
      <c r="M10" s="20"/>
      <c r="N10" s="11"/>
    </row>
    <row r="11" spans="1:14" ht="13.5" thickBot="1">
      <c r="A11" s="14"/>
      <c r="B11" s="13"/>
      <c r="C11" s="13"/>
      <c r="D11" s="13"/>
      <c r="E11" s="13"/>
      <c r="F11" s="13"/>
      <c r="G11" s="13"/>
      <c r="H11" s="13"/>
      <c r="I11" s="13"/>
      <c r="J11" s="21"/>
      <c r="K11" s="21"/>
      <c r="L11" s="21"/>
      <c r="M11" s="22"/>
      <c r="N11" s="11"/>
    </row>
    <row r="12" spans="1:14" ht="27" customHeight="1" thickTop="1">
      <c r="A12" s="121" t="s">
        <v>17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  <c r="N12" s="11"/>
    </row>
    <row r="13" spans="1:14" ht="9.75" customHeight="1" thickBo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1"/>
    </row>
    <row r="14" spans="1:14" ht="22.5" customHeight="1" thickBot="1">
      <c r="A14" s="25"/>
      <c r="B14" s="118" t="s">
        <v>81</v>
      </c>
      <c r="C14" s="8" t="s">
        <v>18</v>
      </c>
      <c r="D14" s="9" t="s">
        <v>183</v>
      </c>
      <c r="E14" s="2"/>
      <c r="F14" s="48"/>
      <c r="G14" s="4"/>
      <c r="H14" s="118" t="s">
        <v>21</v>
      </c>
      <c r="I14" s="8" t="s">
        <v>22</v>
      </c>
      <c r="J14" s="9" t="s">
        <v>186</v>
      </c>
      <c r="K14" s="2"/>
      <c r="L14" s="48"/>
      <c r="M14" s="26"/>
      <c r="N14" s="11"/>
    </row>
    <row r="15" spans="1:14" ht="5.25" customHeight="1" thickBot="1">
      <c r="A15" s="25"/>
      <c r="B15" s="119"/>
      <c r="C15" s="3"/>
      <c r="D15" s="3"/>
      <c r="E15" s="2"/>
      <c r="F15" s="53"/>
      <c r="G15" s="4"/>
      <c r="H15" s="119"/>
      <c r="I15" s="3"/>
      <c r="J15" s="3"/>
      <c r="K15" s="2"/>
      <c r="L15" s="53"/>
      <c r="M15" s="26"/>
      <c r="N15" s="11"/>
    </row>
    <row r="16" spans="1:14" ht="21.75" customHeight="1" thickBot="1">
      <c r="A16" s="25"/>
      <c r="B16" s="120"/>
      <c r="C16" s="8" t="s">
        <v>19</v>
      </c>
      <c r="D16" s="9" t="s">
        <v>93</v>
      </c>
      <c r="E16" s="2"/>
      <c r="F16" s="48"/>
      <c r="G16" s="4"/>
      <c r="H16" s="120"/>
      <c r="I16" s="8" t="s">
        <v>23</v>
      </c>
      <c r="J16" s="9" t="s">
        <v>187</v>
      </c>
      <c r="K16" s="2"/>
      <c r="L16" s="48"/>
      <c r="M16" s="26"/>
      <c r="N16" s="11"/>
    </row>
    <row r="17" spans="1:14" ht="9.75" customHeight="1" thickBot="1">
      <c r="A17" s="25"/>
      <c r="B17" s="3"/>
      <c r="C17" s="5"/>
      <c r="D17" s="3"/>
      <c r="E17" s="4"/>
      <c r="F17" s="53"/>
      <c r="G17" s="4"/>
      <c r="H17" s="3"/>
      <c r="I17" s="5"/>
      <c r="J17" s="3"/>
      <c r="K17" s="4"/>
      <c r="L17" s="53"/>
      <c r="M17" s="26"/>
      <c r="N17" s="11"/>
    </row>
    <row r="18" spans="1:14" ht="21" customHeight="1" thickBot="1">
      <c r="A18" s="25"/>
      <c r="B18" s="3"/>
      <c r="C18" s="8" t="s">
        <v>25</v>
      </c>
      <c r="D18" s="9" t="s">
        <v>184</v>
      </c>
      <c r="E18" s="4"/>
      <c r="F18" s="62">
        <f>SUM(F14,F16)</f>
        <v>0</v>
      </c>
      <c r="G18" s="4"/>
      <c r="H18" s="3"/>
      <c r="I18" s="32" t="s">
        <v>26</v>
      </c>
      <c r="J18" s="9" t="s">
        <v>188</v>
      </c>
      <c r="K18" s="4"/>
      <c r="L18" s="62">
        <f>SUM(L14,L16)</f>
        <v>0</v>
      </c>
      <c r="M18" s="26"/>
      <c r="N18" s="11"/>
    </row>
    <row r="19" spans="1:14" ht="9.75" customHeight="1" thickBot="1">
      <c r="A19" s="25"/>
      <c r="B19" s="3"/>
      <c r="C19" s="5"/>
      <c r="D19" s="3"/>
      <c r="E19" s="4"/>
      <c r="F19" s="53"/>
      <c r="G19" s="4"/>
      <c r="H19" s="3"/>
      <c r="I19" s="5"/>
      <c r="J19" s="3"/>
      <c r="K19" s="4"/>
      <c r="L19" s="53"/>
      <c r="M19" s="26"/>
      <c r="N19" s="11"/>
    </row>
    <row r="20" spans="1:14" ht="21" customHeight="1" thickBot="1">
      <c r="A20" s="25"/>
      <c r="B20" s="118" t="s">
        <v>82</v>
      </c>
      <c r="C20" s="8" t="s">
        <v>27</v>
      </c>
      <c r="D20" s="9" t="s">
        <v>185</v>
      </c>
      <c r="E20" s="2"/>
      <c r="F20" s="48"/>
      <c r="G20" s="4"/>
      <c r="H20" s="3"/>
      <c r="I20" s="8" t="s">
        <v>30</v>
      </c>
      <c r="J20" s="9" t="s">
        <v>189</v>
      </c>
      <c r="K20" s="4"/>
      <c r="L20" s="62">
        <f>SUM(F18,F24,L18)</f>
        <v>0</v>
      </c>
      <c r="M20" s="26"/>
      <c r="N20" s="11"/>
    </row>
    <row r="21" spans="1:14" ht="9.75" customHeight="1" thickBot="1">
      <c r="A21" s="25"/>
      <c r="B21" s="119"/>
      <c r="C21" s="4"/>
      <c r="D21" s="4"/>
      <c r="E21" s="2"/>
      <c r="F21" s="53"/>
      <c r="G21" s="4"/>
      <c r="H21" s="3"/>
      <c r="I21" s="5"/>
      <c r="J21" s="3"/>
      <c r="K21" s="4"/>
      <c r="L21" s="53"/>
      <c r="M21" s="26"/>
      <c r="N21" s="11"/>
    </row>
    <row r="22" spans="1:14" ht="29.25" customHeight="1" thickBot="1">
      <c r="A22" s="25"/>
      <c r="B22" s="120"/>
      <c r="C22" s="8" t="s">
        <v>28</v>
      </c>
      <c r="D22" s="9" t="s">
        <v>154</v>
      </c>
      <c r="E22" s="2"/>
      <c r="F22" s="48"/>
      <c r="G22" s="4"/>
      <c r="H22" s="3"/>
      <c r="I22" s="8" t="s">
        <v>31</v>
      </c>
      <c r="J22" s="9" t="s">
        <v>190</v>
      </c>
      <c r="K22" s="4"/>
      <c r="L22" s="48"/>
      <c r="M22" s="26"/>
      <c r="N22" s="11"/>
    </row>
    <row r="23" spans="1:14" ht="9.75" customHeight="1" thickBot="1">
      <c r="A23" s="25"/>
      <c r="B23" s="3"/>
      <c r="C23" s="5"/>
      <c r="D23" s="3"/>
      <c r="E23" s="4"/>
      <c r="F23" s="53"/>
      <c r="G23" s="4"/>
      <c r="H23" s="3"/>
      <c r="I23" s="5"/>
      <c r="J23" s="3"/>
      <c r="K23" s="4"/>
      <c r="L23" s="53"/>
      <c r="M23" s="26"/>
      <c r="N23" s="11"/>
    </row>
    <row r="24" spans="1:14" ht="30" customHeight="1" thickBot="1">
      <c r="A24" s="25"/>
      <c r="B24" s="3"/>
      <c r="C24" s="44" t="s">
        <v>29</v>
      </c>
      <c r="D24" s="9" t="s">
        <v>193</v>
      </c>
      <c r="E24" s="4"/>
      <c r="F24" s="62">
        <f>SUM(F20,F22)</f>
        <v>0</v>
      </c>
      <c r="G24" s="4"/>
      <c r="H24" s="3"/>
      <c r="I24" s="8" t="s">
        <v>32</v>
      </c>
      <c r="J24" s="9" t="s">
        <v>191</v>
      </c>
      <c r="K24" s="4"/>
      <c r="L24" s="48"/>
      <c r="M24" s="26"/>
      <c r="N24" s="11"/>
    </row>
    <row r="25" spans="1:14" ht="9.75" customHeight="1" thickBot="1">
      <c r="A25" s="25"/>
      <c r="B25" s="4"/>
      <c r="C25" s="4"/>
      <c r="D25" s="4"/>
      <c r="E25" s="4"/>
      <c r="F25" s="4"/>
      <c r="G25" s="4"/>
      <c r="H25" s="3"/>
      <c r="I25" s="5"/>
      <c r="J25" s="3"/>
      <c r="K25" s="4"/>
      <c r="L25" s="53"/>
      <c r="M25" s="26"/>
      <c r="N25" s="11"/>
    </row>
    <row r="26" spans="1:14" ht="29.25" customHeight="1" thickBot="1">
      <c r="A26" s="25"/>
      <c r="B26" s="4"/>
      <c r="C26" s="4"/>
      <c r="D26" s="4"/>
      <c r="E26" s="4"/>
      <c r="F26" s="4"/>
      <c r="G26" s="4"/>
      <c r="H26" s="3"/>
      <c r="I26" s="8" t="s">
        <v>35</v>
      </c>
      <c r="J26" s="9" t="s">
        <v>192</v>
      </c>
      <c r="K26" s="4"/>
      <c r="L26" s="62">
        <f>SUM(L20,L22,L24)</f>
        <v>0</v>
      </c>
      <c r="M26" s="26"/>
      <c r="N26" s="11"/>
    </row>
    <row r="27" spans="1:14" ht="9.75" customHeight="1" thickBot="1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6"/>
      <c r="N27" s="11"/>
    </row>
    <row r="28" spans="1:14" ht="27" customHeight="1" thickTop="1">
      <c r="A28" s="121" t="s">
        <v>36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N28" s="11"/>
    </row>
    <row r="29" spans="1:14" ht="9.75" customHeight="1" thickBot="1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6"/>
      <c r="N29" s="11"/>
    </row>
    <row r="30" spans="1:14" ht="80.25" customHeight="1" thickBot="1">
      <c r="A30" s="25"/>
      <c r="B30" s="4"/>
      <c r="C30" s="112" t="s">
        <v>38</v>
      </c>
      <c r="D30" s="103" t="s">
        <v>155</v>
      </c>
      <c r="E30" s="4"/>
      <c r="F30" s="115"/>
      <c r="G30" s="4"/>
      <c r="H30" s="4"/>
      <c r="I30" s="8" t="s">
        <v>1</v>
      </c>
      <c r="J30" s="86" t="s">
        <v>165</v>
      </c>
      <c r="K30" s="4"/>
      <c r="L30" s="49"/>
      <c r="M30" s="26"/>
      <c r="N30" s="11"/>
    </row>
    <row r="31" spans="1:14" ht="6" customHeight="1" thickBot="1">
      <c r="A31" s="25"/>
      <c r="B31" s="4"/>
      <c r="C31" s="113"/>
      <c r="D31" s="104"/>
      <c r="E31" s="4"/>
      <c r="F31" s="116"/>
      <c r="G31" s="4"/>
      <c r="H31" s="4"/>
      <c r="I31" s="4"/>
      <c r="J31" s="4"/>
      <c r="K31" s="4"/>
      <c r="L31" s="43"/>
      <c r="M31" s="26"/>
      <c r="N31" s="11"/>
    </row>
    <row r="32" spans="1:15" ht="81" customHeight="1" thickBot="1">
      <c r="A32" s="25"/>
      <c r="B32" s="4"/>
      <c r="C32" s="114"/>
      <c r="D32" s="105"/>
      <c r="E32" s="4"/>
      <c r="F32" s="117"/>
      <c r="G32" s="4"/>
      <c r="H32" s="4"/>
      <c r="I32" s="8" t="s">
        <v>4</v>
      </c>
      <c r="J32" s="86" t="s">
        <v>196</v>
      </c>
      <c r="K32" s="4"/>
      <c r="L32" s="50"/>
      <c r="M32" s="26"/>
      <c r="N32" s="11"/>
      <c r="O32" s="94"/>
    </row>
    <row r="33" spans="1:14" ht="9.75" customHeight="1" thickBot="1">
      <c r="A33" s="25"/>
      <c r="B33" s="4"/>
      <c r="C33" s="7"/>
      <c r="D33" s="4"/>
      <c r="E33" s="4"/>
      <c r="F33" s="39"/>
      <c r="G33" s="4"/>
      <c r="H33" s="4"/>
      <c r="I33" s="7"/>
      <c r="J33" s="4"/>
      <c r="K33" s="4"/>
      <c r="L33" s="39"/>
      <c r="M33" s="26"/>
      <c r="N33" s="11"/>
    </row>
    <row r="34" spans="1:14" ht="18" customHeight="1">
      <c r="A34" s="25"/>
      <c r="B34" s="4"/>
      <c r="C34" s="41" t="s">
        <v>5</v>
      </c>
      <c r="D34" s="63" t="s">
        <v>56</v>
      </c>
      <c r="E34" s="4"/>
      <c r="F34" s="59"/>
      <c r="G34" s="4"/>
      <c r="H34" s="4"/>
      <c r="I34" s="112" t="s">
        <v>40</v>
      </c>
      <c r="J34" s="109" t="s">
        <v>197</v>
      </c>
      <c r="K34" s="4"/>
      <c r="L34" s="115"/>
      <c r="M34" s="26"/>
      <c r="N34" s="11"/>
    </row>
    <row r="35" spans="1:14" ht="3.75" customHeight="1">
      <c r="A35" s="25"/>
      <c r="B35" s="4"/>
      <c r="C35" s="42"/>
      <c r="D35" s="55"/>
      <c r="E35" s="4"/>
      <c r="F35" s="60"/>
      <c r="G35" s="4"/>
      <c r="H35" s="4"/>
      <c r="I35" s="113"/>
      <c r="J35" s="110"/>
      <c r="K35" s="4"/>
      <c r="L35" s="116"/>
      <c r="M35" s="26"/>
      <c r="N35" s="11"/>
    </row>
    <row r="36" spans="1:14" ht="10.5" customHeight="1">
      <c r="A36" s="25"/>
      <c r="B36" s="4"/>
      <c r="C36" s="98" t="s">
        <v>59</v>
      </c>
      <c r="D36" s="99"/>
      <c r="E36" s="4"/>
      <c r="F36" s="61"/>
      <c r="G36" s="4"/>
      <c r="H36" s="4"/>
      <c r="I36" s="113"/>
      <c r="J36" s="110"/>
      <c r="K36" s="4"/>
      <c r="L36" s="116"/>
      <c r="M36" s="26"/>
      <c r="N36" s="11"/>
    </row>
    <row r="37" spans="1:14" ht="4.5" customHeight="1" thickBot="1">
      <c r="A37" s="25"/>
      <c r="B37" s="4"/>
      <c r="C37" s="56"/>
      <c r="D37" s="55"/>
      <c r="E37" s="4"/>
      <c r="F37" s="60"/>
      <c r="G37" s="4"/>
      <c r="H37" s="4"/>
      <c r="I37" s="113"/>
      <c r="J37" s="110"/>
      <c r="K37" s="4"/>
      <c r="L37" s="116"/>
      <c r="M37" s="26"/>
      <c r="N37" s="11"/>
    </row>
    <row r="38" spans="1:14" ht="16.5" customHeight="1" thickBot="1">
      <c r="A38" s="25"/>
      <c r="B38" s="4"/>
      <c r="C38" s="57" t="s">
        <v>61</v>
      </c>
      <c r="D38" s="54" t="s">
        <v>156</v>
      </c>
      <c r="E38" s="4"/>
      <c r="F38" s="48"/>
      <c r="G38" s="4"/>
      <c r="H38" s="4"/>
      <c r="I38" s="113"/>
      <c r="J38" s="110"/>
      <c r="K38" s="4"/>
      <c r="L38" s="116"/>
      <c r="M38" s="26"/>
      <c r="N38" s="11"/>
    </row>
    <row r="39" spans="1:14" ht="3.75" customHeight="1" thickBot="1">
      <c r="A39" s="25"/>
      <c r="B39" s="4"/>
      <c r="C39" s="66"/>
      <c r="D39" s="67"/>
      <c r="E39" s="68"/>
      <c r="F39" s="69"/>
      <c r="G39" s="4"/>
      <c r="H39" s="4"/>
      <c r="I39" s="113"/>
      <c r="J39" s="110"/>
      <c r="K39" s="4"/>
      <c r="L39" s="116"/>
      <c r="M39" s="26"/>
      <c r="N39" s="11"/>
    </row>
    <row r="40" spans="1:14" ht="15" customHeight="1" thickBot="1">
      <c r="A40" s="25"/>
      <c r="B40" s="4"/>
      <c r="C40" s="57" t="s">
        <v>62</v>
      </c>
      <c r="D40" s="54" t="s">
        <v>157</v>
      </c>
      <c r="E40" s="4"/>
      <c r="F40" s="48"/>
      <c r="G40" s="4"/>
      <c r="H40" s="4"/>
      <c r="I40" s="113"/>
      <c r="J40" s="110"/>
      <c r="K40" s="4"/>
      <c r="L40" s="116"/>
      <c r="M40" s="26"/>
      <c r="N40" s="11"/>
    </row>
    <row r="41" spans="1:14" ht="3.75" customHeight="1">
      <c r="A41" s="25"/>
      <c r="B41" s="4"/>
      <c r="C41" s="56"/>
      <c r="D41" s="55"/>
      <c r="E41" s="4"/>
      <c r="F41" s="61"/>
      <c r="G41" s="4"/>
      <c r="H41" s="4"/>
      <c r="I41" s="113"/>
      <c r="J41" s="110"/>
      <c r="K41" s="4"/>
      <c r="L41" s="116"/>
      <c r="M41" s="26"/>
      <c r="N41" s="11"/>
    </row>
    <row r="42" spans="1:14" ht="9.75" customHeight="1" thickBot="1">
      <c r="A42" s="25"/>
      <c r="B42" s="4"/>
      <c r="C42" s="98" t="s">
        <v>60</v>
      </c>
      <c r="D42" s="99"/>
      <c r="E42" s="4"/>
      <c r="F42" s="61"/>
      <c r="G42" s="4"/>
      <c r="H42" s="4"/>
      <c r="I42" s="113"/>
      <c r="J42" s="110"/>
      <c r="K42" s="4"/>
      <c r="L42" s="116"/>
      <c r="M42" s="26"/>
      <c r="N42" s="11"/>
    </row>
    <row r="43" spans="1:14" ht="16.5" customHeight="1" thickBot="1">
      <c r="A43" s="25"/>
      <c r="B43" s="4"/>
      <c r="C43" s="57" t="s">
        <v>63</v>
      </c>
      <c r="D43" s="54" t="s">
        <v>158</v>
      </c>
      <c r="E43" s="4"/>
      <c r="F43" s="48"/>
      <c r="G43" s="4"/>
      <c r="H43" s="4"/>
      <c r="I43" s="113"/>
      <c r="J43" s="110"/>
      <c r="K43" s="4"/>
      <c r="L43" s="116"/>
      <c r="M43" s="26"/>
      <c r="N43" s="11"/>
    </row>
    <row r="44" spans="1:14" ht="3.75" customHeight="1" thickBot="1">
      <c r="A44" s="25"/>
      <c r="B44" s="4"/>
      <c r="C44" s="70"/>
      <c r="D44" s="71"/>
      <c r="E44" s="68"/>
      <c r="F44" s="69"/>
      <c r="G44" s="4"/>
      <c r="H44" s="4"/>
      <c r="I44" s="113"/>
      <c r="J44" s="110"/>
      <c r="K44" s="4"/>
      <c r="L44" s="116"/>
      <c r="M44" s="26"/>
      <c r="N44" s="11"/>
    </row>
    <row r="45" spans="1:14" ht="29.25" customHeight="1" thickBot="1">
      <c r="A45" s="25"/>
      <c r="B45" s="4"/>
      <c r="C45" s="58"/>
      <c r="D45" s="84" t="s">
        <v>159</v>
      </c>
      <c r="E45" s="4"/>
      <c r="F45" s="97">
        <f>SUM(F38,F40,F43)</f>
        <v>0</v>
      </c>
      <c r="G45" s="4"/>
      <c r="H45" s="4"/>
      <c r="I45" s="114"/>
      <c r="J45" s="111"/>
      <c r="K45" s="4"/>
      <c r="L45" s="117"/>
      <c r="M45" s="26"/>
      <c r="N45" s="11"/>
    </row>
    <row r="46" spans="1:14" ht="9.75" customHeight="1" thickBot="1">
      <c r="A46" s="25"/>
      <c r="B46" s="4"/>
      <c r="C46" s="7"/>
      <c r="D46" s="4"/>
      <c r="E46" s="4"/>
      <c r="F46" s="39"/>
      <c r="G46" s="4"/>
      <c r="H46" s="4"/>
      <c r="I46" s="7"/>
      <c r="J46" s="4"/>
      <c r="K46" s="4"/>
      <c r="L46" s="39"/>
      <c r="M46" s="26"/>
      <c r="N46" s="11"/>
    </row>
    <row r="47" spans="1:14" ht="72" customHeight="1" thickBot="1">
      <c r="A47" s="25"/>
      <c r="B47" s="4"/>
      <c r="C47" s="8" t="s">
        <v>44</v>
      </c>
      <c r="D47" s="9" t="s">
        <v>160</v>
      </c>
      <c r="E47" s="4"/>
      <c r="F47" s="62">
        <f>SUM(F30,F45)</f>
        <v>0</v>
      </c>
      <c r="G47" s="4"/>
      <c r="H47" s="4"/>
      <c r="I47" s="8" t="s">
        <v>43</v>
      </c>
      <c r="J47" s="86" t="s">
        <v>166</v>
      </c>
      <c r="K47" s="4"/>
      <c r="L47" s="62">
        <f>F47-F59-L30-L32-L34</f>
        <v>0</v>
      </c>
      <c r="M47" s="26"/>
      <c r="N47" s="11"/>
    </row>
    <row r="48" spans="1:14" ht="9.75" customHeight="1" thickBot="1">
      <c r="A48" s="25"/>
      <c r="B48" s="4"/>
      <c r="C48" s="4"/>
      <c r="D48" s="4"/>
      <c r="E48" s="4"/>
      <c r="F48" s="39"/>
      <c r="G48" s="4"/>
      <c r="H48" s="4"/>
      <c r="I48" s="7"/>
      <c r="J48" s="4"/>
      <c r="K48" s="4"/>
      <c r="L48" s="4"/>
      <c r="M48" s="26"/>
      <c r="N48" s="11"/>
    </row>
    <row r="49" spans="1:14" ht="66.75" customHeight="1" thickBot="1">
      <c r="A49" s="25"/>
      <c r="B49" s="4"/>
      <c r="C49" s="8" t="s">
        <v>46</v>
      </c>
      <c r="D49" s="86" t="s">
        <v>194</v>
      </c>
      <c r="E49" s="4"/>
      <c r="F49" s="48"/>
      <c r="G49" s="4"/>
      <c r="H49" s="4"/>
      <c r="I49" s="8" t="s">
        <v>45</v>
      </c>
      <c r="J49" s="86" t="s">
        <v>198</v>
      </c>
      <c r="K49" s="4"/>
      <c r="L49" s="65"/>
      <c r="M49" s="26"/>
      <c r="N49" s="11"/>
    </row>
    <row r="50" spans="1:14" ht="9.75" customHeight="1" thickBot="1">
      <c r="A50" s="25"/>
      <c r="B50" s="4"/>
      <c r="C50" s="38"/>
      <c r="D50" s="38"/>
      <c r="E50" s="12"/>
      <c r="F50" s="45"/>
      <c r="G50" s="12"/>
      <c r="H50" s="12"/>
      <c r="I50" s="38"/>
      <c r="J50" s="38"/>
      <c r="K50" s="4"/>
      <c r="L50" s="47"/>
      <c r="M50" s="26"/>
      <c r="N50" s="11"/>
    </row>
    <row r="51" spans="1:14" ht="57" customHeight="1" thickBot="1">
      <c r="A51" s="25"/>
      <c r="B51" s="4"/>
      <c r="C51" s="8" t="s">
        <v>47</v>
      </c>
      <c r="D51" s="86" t="s">
        <v>161</v>
      </c>
      <c r="E51" s="4"/>
      <c r="F51" s="49"/>
      <c r="G51" s="4"/>
      <c r="H51" s="4"/>
      <c r="I51" s="106" t="s">
        <v>48</v>
      </c>
      <c r="J51" s="109" t="s">
        <v>167</v>
      </c>
      <c r="K51" s="4"/>
      <c r="L51" s="129">
        <f>L47*L49</f>
        <v>0</v>
      </c>
      <c r="M51" s="26"/>
      <c r="N51" s="11"/>
    </row>
    <row r="52" spans="1:14" ht="13.5" thickBot="1">
      <c r="A52" s="25"/>
      <c r="B52" s="4"/>
      <c r="C52" s="4"/>
      <c r="D52" s="4"/>
      <c r="E52" s="4"/>
      <c r="F52" s="46"/>
      <c r="G52" s="4"/>
      <c r="H52" s="4"/>
      <c r="I52" s="107"/>
      <c r="J52" s="110"/>
      <c r="K52" s="4"/>
      <c r="L52" s="130"/>
      <c r="M52" s="26"/>
      <c r="N52" s="11"/>
    </row>
    <row r="53" spans="1:14" ht="52.5" customHeight="1" thickBot="1">
      <c r="A53" s="25"/>
      <c r="B53" s="4"/>
      <c r="C53" s="8" t="s">
        <v>57</v>
      </c>
      <c r="D53" s="86" t="s">
        <v>195</v>
      </c>
      <c r="E53" s="4"/>
      <c r="F53" s="50"/>
      <c r="G53" s="4"/>
      <c r="H53" s="4"/>
      <c r="I53" s="108"/>
      <c r="J53" s="111"/>
      <c r="K53" s="4"/>
      <c r="L53" s="131"/>
      <c r="M53" s="26"/>
      <c r="N53" s="11"/>
    </row>
    <row r="54" spans="1:14" ht="9.75" customHeight="1" thickBot="1">
      <c r="A54" s="25"/>
      <c r="B54" s="4"/>
      <c r="C54" s="4"/>
      <c r="D54" s="4"/>
      <c r="E54" s="4"/>
      <c r="F54" s="39"/>
      <c r="G54" s="4"/>
      <c r="H54" s="4"/>
      <c r="I54" s="4"/>
      <c r="J54" s="4"/>
      <c r="K54" s="4"/>
      <c r="L54" s="39"/>
      <c r="M54" s="26"/>
      <c r="N54" s="11"/>
    </row>
    <row r="55" spans="1:14" ht="42.75" customHeight="1" thickBot="1">
      <c r="A55" s="25"/>
      <c r="B55" s="4"/>
      <c r="C55" s="8" t="s">
        <v>49</v>
      </c>
      <c r="D55" s="86" t="s">
        <v>162</v>
      </c>
      <c r="E55" s="4"/>
      <c r="F55" s="48"/>
      <c r="G55" s="4"/>
      <c r="H55" s="4"/>
      <c r="I55" s="52" t="s">
        <v>50</v>
      </c>
      <c r="J55" s="86" t="s">
        <v>170</v>
      </c>
      <c r="K55" s="4"/>
      <c r="L55" s="62">
        <f>SUM(F59,L51)</f>
        <v>0</v>
      </c>
      <c r="M55" s="26"/>
      <c r="N55" s="11"/>
    </row>
    <row r="56" spans="1:14" ht="9.75" customHeight="1" thickBot="1">
      <c r="A56" s="25"/>
      <c r="B56" s="4"/>
      <c r="C56" s="4"/>
      <c r="D56" s="4"/>
      <c r="E56" s="4"/>
      <c r="F56" s="39"/>
      <c r="G56" s="4"/>
      <c r="H56" s="4"/>
      <c r="I56" s="4"/>
      <c r="J56" s="4"/>
      <c r="K56" s="4"/>
      <c r="L56" s="39"/>
      <c r="M56" s="26"/>
      <c r="N56" s="11"/>
    </row>
    <row r="57" spans="1:14" ht="48.75" customHeight="1" thickBot="1">
      <c r="A57" s="25"/>
      <c r="B57" s="4"/>
      <c r="C57" s="8" t="s">
        <v>51</v>
      </c>
      <c r="D57" s="86" t="s">
        <v>163</v>
      </c>
      <c r="E57" s="4"/>
      <c r="F57" s="48"/>
      <c r="G57" s="4"/>
      <c r="H57" s="4"/>
      <c r="I57" s="52" t="s">
        <v>52</v>
      </c>
      <c r="J57" s="86" t="s">
        <v>169</v>
      </c>
      <c r="K57" s="4"/>
      <c r="L57" s="48"/>
      <c r="M57" s="26"/>
      <c r="N57" s="11"/>
    </row>
    <row r="58" spans="1:14" ht="9.75" customHeight="1" thickBot="1">
      <c r="A58" s="25"/>
      <c r="B58" s="4"/>
      <c r="C58" s="4"/>
      <c r="D58" s="4"/>
      <c r="E58" s="4"/>
      <c r="F58" s="39"/>
      <c r="G58" s="4"/>
      <c r="H58" s="4"/>
      <c r="I58" s="4"/>
      <c r="J58" s="4"/>
      <c r="K58" s="4"/>
      <c r="L58" s="39"/>
      <c r="M58" s="26"/>
      <c r="N58" s="11"/>
    </row>
    <row r="59" spans="1:14" ht="27.75" thickBot="1">
      <c r="A59" s="25"/>
      <c r="B59" s="4"/>
      <c r="C59" s="8" t="s">
        <v>53</v>
      </c>
      <c r="D59" s="86" t="s">
        <v>164</v>
      </c>
      <c r="E59" s="4"/>
      <c r="F59" s="62">
        <f>SUM(F49,F51,F53,F55,F57)</f>
        <v>0</v>
      </c>
      <c r="G59" s="4"/>
      <c r="H59" s="4"/>
      <c r="I59" s="52" t="s">
        <v>54</v>
      </c>
      <c r="J59" s="86" t="s">
        <v>168</v>
      </c>
      <c r="K59" s="4"/>
      <c r="L59" s="62">
        <f>SUM(L55,L57)</f>
        <v>0</v>
      </c>
      <c r="M59" s="26"/>
      <c r="N59" s="11"/>
    </row>
    <row r="60" spans="1:14" ht="9.75" customHeight="1" thickBot="1">
      <c r="A60" s="2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6"/>
      <c r="N60" s="11"/>
    </row>
    <row r="61" spans="1:14" ht="27" customHeight="1" thickTop="1">
      <c r="A61" s="121" t="s">
        <v>64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  <c r="N61" s="11"/>
    </row>
    <row r="62" spans="1:14" ht="9.75" customHeight="1" thickBot="1">
      <c r="A62" s="2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6"/>
      <c r="N62" s="11"/>
    </row>
    <row r="63" spans="1:14" ht="24" customHeight="1" thickBot="1">
      <c r="A63" s="25"/>
      <c r="B63" s="4"/>
      <c r="C63" s="52" t="s">
        <v>65</v>
      </c>
      <c r="D63" s="9" t="s">
        <v>171</v>
      </c>
      <c r="E63" s="4"/>
      <c r="F63" s="48"/>
      <c r="G63" s="4"/>
      <c r="H63" s="4"/>
      <c r="I63" s="106" t="s">
        <v>71</v>
      </c>
      <c r="J63" s="103" t="s">
        <v>176</v>
      </c>
      <c r="K63" s="2"/>
      <c r="L63" s="100">
        <f>L59</f>
        <v>0</v>
      </c>
      <c r="M63" s="26"/>
      <c r="N63" s="11"/>
    </row>
    <row r="64" spans="1:14" ht="6.75" customHeight="1" thickBot="1">
      <c r="A64" s="25"/>
      <c r="B64" s="4"/>
      <c r="C64" s="4"/>
      <c r="D64" s="4"/>
      <c r="E64" s="4"/>
      <c r="F64" s="40"/>
      <c r="G64" s="4"/>
      <c r="H64" s="4"/>
      <c r="I64" s="107"/>
      <c r="J64" s="104"/>
      <c r="K64" s="2"/>
      <c r="L64" s="101"/>
      <c r="M64" s="26"/>
      <c r="N64" s="11"/>
    </row>
    <row r="65" spans="1:14" ht="21.75" customHeight="1" thickBot="1">
      <c r="A65" s="25"/>
      <c r="B65" s="4"/>
      <c r="C65" s="52" t="s">
        <v>0</v>
      </c>
      <c r="D65" s="9" t="s">
        <v>172</v>
      </c>
      <c r="E65" s="4"/>
      <c r="F65" s="48"/>
      <c r="G65" s="4"/>
      <c r="H65" s="4"/>
      <c r="I65" s="108"/>
      <c r="J65" s="105"/>
      <c r="K65" s="2"/>
      <c r="L65" s="102"/>
      <c r="M65" s="26"/>
      <c r="N65" s="11"/>
    </row>
    <row r="66" spans="1:14" ht="9.75" customHeight="1" thickBot="1">
      <c r="A66" s="25"/>
      <c r="B66" s="4"/>
      <c r="C66" s="4"/>
      <c r="D66" s="4"/>
      <c r="E66" s="4"/>
      <c r="F66" s="39"/>
      <c r="G66" s="4"/>
      <c r="H66" s="4"/>
      <c r="I66" s="4"/>
      <c r="J66" s="4"/>
      <c r="K66" s="2"/>
      <c r="L66" s="39"/>
      <c r="M66" s="26"/>
      <c r="N66" s="11"/>
    </row>
    <row r="67" spans="1:14" ht="27.75" thickBot="1">
      <c r="A67" s="25"/>
      <c r="B67" s="4"/>
      <c r="C67" s="52" t="s">
        <v>66</v>
      </c>
      <c r="D67" s="9" t="s">
        <v>173</v>
      </c>
      <c r="E67" s="4"/>
      <c r="F67" s="48"/>
      <c r="G67" s="4"/>
      <c r="H67" s="4"/>
      <c r="I67" s="52" t="s">
        <v>70</v>
      </c>
      <c r="J67" s="9" t="s">
        <v>201</v>
      </c>
      <c r="K67" s="2"/>
      <c r="L67" s="96">
        <f>+L63+F71-F69</f>
        <v>0</v>
      </c>
      <c r="M67" s="26"/>
      <c r="N67" s="90"/>
    </row>
    <row r="68" spans="1:14" ht="9.75" customHeight="1" thickBot="1">
      <c r="A68" s="25"/>
      <c r="B68" s="4"/>
      <c r="C68" s="4"/>
      <c r="D68" s="4"/>
      <c r="E68" s="4"/>
      <c r="F68" s="39"/>
      <c r="G68" s="4"/>
      <c r="H68" s="4"/>
      <c r="I68" s="4"/>
      <c r="J68" s="4"/>
      <c r="K68" s="4"/>
      <c r="L68" s="39"/>
      <c r="M68" s="26"/>
      <c r="N68" s="11"/>
    </row>
    <row r="69" spans="1:14" ht="18.75" thickBot="1">
      <c r="A69" s="25"/>
      <c r="B69" s="4"/>
      <c r="C69" s="52" t="s">
        <v>67</v>
      </c>
      <c r="D69" s="9" t="s">
        <v>174</v>
      </c>
      <c r="E69" s="4"/>
      <c r="F69" s="62">
        <f>SUM(F63,F65)</f>
        <v>0</v>
      </c>
      <c r="G69" s="4"/>
      <c r="H69" s="4"/>
      <c r="I69" s="52" t="s">
        <v>72</v>
      </c>
      <c r="J69" s="9" t="s">
        <v>177</v>
      </c>
      <c r="K69" s="4"/>
      <c r="L69" s="51"/>
      <c r="M69" s="26"/>
      <c r="N69" s="11"/>
    </row>
    <row r="70" spans="1:14" ht="9.75" customHeight="1" thickBot="1">
      <c r="A70" s="25"/>
      <c r="B70" s="4"/>
      <c r="C70" s="4"/>
      <c r="D70" s="4"/>
      <c r="E70" s="4"/>
      <c r="F70" s="39"/>
      <c r="G70" s="4"/>
      <c r="H70" s="4"/>
      <c r="I70" s="4"/>
      <c r="J70" s="4"/>
      <c r="K70" s="4"/>
      <c r="L70" s="39"/>
      <c r="M70" s="26"/>
      <c r="N70" s="11"/>
    </row>
    <row r="71" spans="1:14" ht="21" customHeight="1" thickBot="1">
      <c r="A71" s="25"/>
      <c r="B71" s="4"/>
      <c r="C71" s="52" t="s">
        <v>68</v>
      </c>
      <c r="D71" s="9" t="s">
        <v>175</v>
      </c>
      <c r="E71" s="4"/>
      <c r="F71" s="48"/>
      <c r="G71" s="4"/>
      <c r="H71" s="4"/>
      <c r="I71" s="52" t="s">
        <v>73</v>
      </c>
      <c r="J71" s="9" t="s">
        <v>178</v>
      </c>
      <c r="K71" s="4"/>
      <c r="L71" s="62">
        <f>L67-L69</f>
        <v>0</v>
      </c>
      <c r="M71" s="26"/>
      <c r="N71" s="11"/>
    </row>
    <row r="72" spans="1:14" ht="9.75" customHeight="1" thickBot="1">
      <c r="A72" s="3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6"/>
      <c r="N72" s="11"/>
    </row>
    <row r="73" spans="1:14" ht="27" customHeight="1" thickTop="1">
      <c r="A73" s="121" t="s">
        <v>79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3"/>
      <c r="N73" s="11"/>
    </row>
    <row r="74" spans="1:14" ht="9.75" customHeight="1" thickBot="1">
      <c r="A74" s="2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6"/>
      <c r="N74" s="11"/>
    </row>
    <row r="75" spans="1:14" ht="45.75" thickBot="1">
      <c r="A75" s="25"/>
      <c r="B75" s="4"/>
      <c r="C75" s="33"/>
      <c r="D75" s="34"/>
      <c r="E75" s="4"/>
      <c r="F75" s="85" t="s">
        <v>179</v>
      </c>
      <c r="G75" s="4"/>
      <c r="H75" s="85" t="s">
        <v>180</v>
      </c>
      <c r="I75" s="4"/>
      <c r="J75" s="85" t="s">
        <v>181</v>
      </c>
      <c r="K75" s="4"/>
      <c r="L75" s="85" t="s">
        <v>182</v>
      </c>
      <c r="M75" s="26"/>
      <c r="N75" s="11"/>
    </row>
    <row r="76" spans="1:14" ht="15" customHeight="1" thickBot="1">
      <c r="A76" s="25"/>
      <c r="B76" s="4"/>
      <c r="C76" s="8" t="s">
        <v>22</v>
      </c>
      <c r="D76" s="9" t="s">
        <v>80</v>
      </c>
      <c r="E76" s="4"/>
      <c r="F76" s="95"/>
      <c r="G76" s="39"/>
      <c r="H76" s="48"/>
      <c r="I76" s="39"/>
      <c r="J76" s="48"/>
      <c r="K76" s="39"/>
      <c r="L76" s="48"/>
      <c r="M76" s="26"/>
      <c r="N76" s="11"/>
    </row>
    <row r="77" spans="1:14" ht="18.75" thickBot="1">
      <c r="A77" s="25"/>
      <c r="B77" s="4"/>
      <c r="C77" s="8" t="s">
        <v>23</v>
      </c>
      <c r="D77" s="86" t="s">
        <v>199</v>
      </c>
      <c r="E77" s="4"/>
      <c r="F77" s="48"/>
      <c r="G77" s="39"/>
      <c r="H77" s="48"/>
      <c r="I77" s="39"/>
      <c r="J77" s="48"/>
      <c r="K77" s="39"/>
      <c r="L77" s="48"/>
      <c r="M77" s="26"/>
      <c r="N77" s="11"/>
    </row>
    <row r="78" spans="1:14" ht="39.75" customHeight="1" thickBot="1">
      <c r="A78" s="25"/>
      <c r="B78" s="4"/>
      <c r="C78" s="8" t="s">
        <v>26</v>
      </c>
      <c r="D78" s="86" t="s">
        <v>6</v>
      </c>
      <c r="E78" s="4"/>
      <c r="F78" s="48"/>
      <c r="G78" s="39"/>
      <c r="H78" s="48"/>
      <c r="I78" s="39"/>
      <c r="J78" s="48"/>
      <c r="K78" s="39"/>
      <c r="L78" s="48"/>
      <c r="M78" s="26"/>
      <c r="N78" s="11"/>
    </row>
    <row r="79" spans="1:14" ht="13.5" thickBot="1">
      <c r="A79" s="25"/>
      <c r="B79" s="4"/>
      <c r="C79" s="8" t="s">
        <v>30</v>
      </c>
      <c r="D79" s="86" t="s">
        <v>7</v>
      </c>
      <c r="E79" s="4"/>
      <c r="F79" s="48"/>
      <c r="G79" s="39"/>
      <c r="H79" s="48"/>
      <c r="I79" s="39"/>
      <c r="J79" s="48"/>
      <c r="K79" s="39"/>
      <c r="L79" s="48"/>
      <c r="M79" s="26"/>
      <c r="N79" s="11"/>
    </row>
    <row r="80" spans="1:14" ht="30" customHeight="1" thickBot="1">
      <c r="A80" s="25"/>
      <c r="B80" s="4"/>
      <c r="C80" s="8" t="s">
        <v>31</v>
      </c>
      <c r="D80" s="86" t="s">
        <v>8</v>
      </c>
      <c r="E80" s="4"/>
      <c r="F80" s="85"/>
      <c r="G80" s="39"/>
      <c r="H80" s="48"/>
      <c r="I80" s="39"/>
      <c r="J80" s="48"/>
      <c r="K80" s="39"/>
      <c r="L80" s="48"/>
      <c r="M80" s="26"/>
      <c r="N80" s="11"/>
    </row>
    <row r="81" spans="1:14" ht="30" customHeight="1" thickBot="1">
      <c r="A81" s="25"/>
      <c r="B81" s="4"/>
      <c r="C81" s="8" t="s">
        <v>32</v>
      </c>
      <c r="D81" s="87" t="s">
        <v>9</v>
      </c>
      <c r="E81" s="4"/>
      <c r="F81" s="85"/>
      <c r="G81" s="39"/>
      <c r="H81" s="48"/>
      <c r="I81" s="39"/>
      <c r="J81" s="48"/>
      <c r="K81" s="39"/>
      <c r="L81" s="48"/>
      <c r="M81" s="26"/>
      <c r="N81" s="11"/>
    </row>
    <row r="82" spans="1:14" ht="15.75" customHeight="1" thickBot="1">
      <c r="A82" s="25"/>
      <c r="B82" s="4"/>
      <c r="C82" s="8" t="s">
        <v>35</v>
      </c>
      <c r="D82" s="88" t="s">
        <v>10</v>
      </c>
      <c r="E82" s="4"/>
      <c r="F82" s="85"/>
      <c r="G82" s="39"/>
      <c r="H82" s="48"/>
      <c r="I82" s="39"/>
      <c r="J82" s="48"/>
      <c r="K82" s="39"/>
      <c r="L82" s="48"/>
      <c r="M82" s="26"/>
      <c r="N82" s="11"/>
    </row>
    <row r="83" spans="1:16" ht="21.75" customHeight="1" thickBot="1">
      <c r="A83" s="25"/>
      <c r="B83" s="4"/>
      <c r="C83" s="8" t="s">
        <v>38</v>
      </c>
      <c r="D83" s="86" t="s">
        <v>11</v>
      </c>
      <c r="E83" s="4"/>
      <c r="F83" s="85"/>
      <c r="G83" s="39"/>
      <c r="H83" s="48"/>
      <c r="I83" s="39"/>
      <c r="J83" s="48"/>
      <c r="K83" s="39"/>
      <c r="L83" s="48"/>
      <c r="M83" s="26"/>
      <c r="N83" s="11"/>
      <c r="P83" s="93"/>
    </row>
    <row r="84" spans="1:14" ht="21" customHeight="1" thickBot="1">
      <c r="A84" s="25"/>
      <c r="B84" s="4"/>
      <c r="C84" s="8" t="s">
        <v>42</v>
      </c>
      <c r="D84" s="86" t="s">
        <v>12</v>
      </c>
      <c r="E84" s="4"/>
      <c r="F84" s="92"/>
      <c r="G84" s="39"/>
      <c r="H84" s="48"/>
      <c r="I84" s="39"/>
      <c r="J84" s="48"/>
      <c r="K84" s="39"/>
      <c r="L84" s="48"/>
      <c r="M84" s="26"/>
      <c r="N84" s="11"/>
    </row>
    <row r="85" spans="1:14" ht="14.25" customHeight="1" thickBot="1">
      <c r="A85" s="25"/>
      <c r="B85" s="4"/>
      <c r="C85" s="8" t="s">
        <v>44</v>
      </c>
      <c r="D85" s="86" t="s">
        <v>13</v>
      </c>
      <c r="E85" s="4"/>
      <c r="F85" s="85"/>
      <c r="G85" s="39"/>
      <c r="H85" s="48"/>
      <c r="I85" s="39"/>
      <c r="J85" s="48"/>
      <c r="K85" s="39"/>
      <c r="L85" s="48"/>
      <c r="M85" s="26"/>
      <c r="N85" s="11"/>
    </row>
    <row r="86" spans="1:14" ht="30" customHeight="1" thickBot="1">
      <c r="A86" s="25"/>
      <c r="B86" s="4"/>
      <c r="C86" s="8" t="s">
        <v>46</v>
      </c>
      <c r="D86" s="86" t="s">
        <v>14</v>
      </c>
      <c r="E86" s="4"/>
      <c r="F86" s="85"/>
      <c r="G86" s="39"/>
      <c r="H86" s="48"/>
      <c r="I86" s="39"/>
      <c r="J86" s="48"/>
      <c r="K86" s="39"/>
      <c r="L86" s="48"/>
      <c r="M86" s="26"/>
      <c r="N86" s="11"/>
    </row>
    <row r="87" spans="1:15" ht="23.25" customHeight="1" thickBot="1">
      <c r="A87" s="25"/>
      <c r="B87" s="4"/>
      <c r="C87" s="8" t="s">
        <v>47</v>
      </c>
      <c r="D87" s="86" t="s">
        <v>200</v>
      </c>
      <c r="E87" s="4"/>
      <c r="F87" s="62">
        <f>+F76-(F77+F78+F84)</f>
        <v>0</v>
      </c>
      <c r="G87" s="89"/>
      <c r="H87" s="62">
        <f>+H76-(H77+H78+H79+H80+H81+H82+H83+H84+H85+H86)</f>
        <v>0</v>
      </c>
      <c r="I87" s="89"/>
      <c r="J87" s="62">
        <f>+J76-(J77+J78+J79+J80+J81+J82+J83+J84+J85+J86)</f>
        <v>0</v>
      </c>
      <c r="K87" s="39"/>
      <c r="L87" s="62">
        <f>+F87+H87+J87</f>
        <v>0</v>
      </c>
      <c r="M87" s="26"/>
      <c r="N87" s="11"/>
      <c r="O87" s="91"/>
    </row>
    <row r="88" spans="1:14" ht="9.75" customHeight="1" thickBo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  <c r="N88" s="11"/>
    </row>
    <row r="89" spans="1:14" ht="13.5" thickTop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</sheetData>
  <sheetProtection password="D8C0" sheet="1" objects="1" scenarios="1"/>
  <mergeCells count="28">
    <mergeCell ref="A5:M5"/>
    <mergeCell ref="A6:M6"/>
    <mergeCell ref="A7:M7"/>
    <mergeCell ref="F30:F32"/>
    <mergeCell ref="D30:D32"/>
    <mergeCell ref="C30:C32"/>
    <mergeCell ref="B10:D10"/>
    <mergeCell ref="A12:M12"/>
    <mergeCell ref="B14:B16"/>
    <mergeCell ref="B9:D9"/>
    <mergeCell ref="H14:H16"/>
    <mergeCell ref="A28:M28"/>
    <mergeCell ref="F9:I9"/>
    <mergeCell ref="F10:H10"/>
    <mergeCell ref="A73:M73"/>
    <mergeCell ref="A61:M61"/>
    <mergeCell ref="B20:B22"/>
    <mergeCell ref="J51:J53"/>
    <mergeCell ref="I51:I53"/>
    <mergeCell ref="L51:L53"/>
    <mergeCell ref="C36:D36"/>
    <mergeCell ref="C42:D42"/>
    <mergeCell ref="L63:L65"/>
    <mergeCell ref="J63:J65"/>
    <mergeCell ref="I63:I65"/>
    <mergeCell ref="J34:J45"/>
    <mergeCell ref="I34:I45"/>
    <mergeCell ref="L34:L45"/>
  </mergeCells>
  <printOptions horizontalCentered="1"/>
  <pageMargins left="0.2362204724409449" right="0.2362204724409449" top="0.2755905511811024" bottom="0.2755905511811024" header="0" footer="0"/>
  <pageSetup horizontalDpi="600" verticalDpi="600" orientation="portrait" scale="7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58"/>
  <sheetViews>
    <sheetView view="pageLayout" workbookViewId="0" topLeftCell="A22">
      <selection activeCell="C48" sqref="C48"/>
    </sheetView>
  </sheetViews>
  <sheetFormatPr defaultColWidth="11.421875" defaultRowHeight="12.75"/>
  <cols>
    <col min="1" max="1" width="7.28125" style="73" customWidth="1"/>
    <col min="2" max="2" width="29.57421875" style="73" customWidth="1"/>
    <col min="3" max="3" width="75.7109375" style="73" customWidth="1"/>
    <col min="4" max="16384" width="11.421875" style="73" customWidth="1"/>
  </cols>
  <sheetData>
    <row r="1" spans="1:3" ht="13.5" thickTop="1">
      <c r="A1" s="15"/>
      <c r="B1" s="16"/>
      <c r="C1" s="37"/>
    </row>
    <row r="2" spans="1:3" ht="12.75">
      <c r="A2" s="14"/>
      <c r="B2" s="13"/>
      <c r="C2" s="31"/>
    </row>
    <row r="3" spans="1:3" ht="12.75">
      <c r="A3" s="14"/>
      <c r="B3" s="13"/>
      <c r="C3" s="31"/>
    </row>
    <row r="4" spans="1:3" ht="12.75">
      <c r="A4" s="14"/>
      <c r="B4" s="13"/>
      <c r="C4" s="31"/>
    </row>
    <row r="5" spans="1:3" ht="15" customHeight="1">
      <c r="A5" s="137" t="s">
        <v>92</v>
      </c>
      <c r="B5" s="138"/>
      <c r="C5" s="139"/>
    </row>
    <row r="6" spans="1:3" ht="15" customHeight="1">
      <c r="A6" s="137"/>
      <c r="B6" s="138"/>
      <c r="C6" s="139"/>
    </row>
    <row r="7" spans="1:3" ht="13.5" thickBot="1">
      <c r="A7" s="14"/>
      <c r="B7" s="13"/>
      <c r="C7" s="31"/>
    </row>
    <row r="8" spans="1:3" ht="13.5" hidden="1" thickBot="1">
      <c r="A8" s="14"/>
      <c r="B8" s="13"/>
      <c r="C8" s="31"/>
    </row>
    <row r="9" spans="1:3" ht="27" customHeight="1" thickBot="1" thickTop="1">
      <c r="A9" s="74" t="s">
        <v>87</v>
      </c>
      <c r="B9" s="75" t="s">
        <v>88</v>
      </c>
      <c r="C9" s="76" t="s">
        <v>89</v>
      </c>
    </row>
    <row r="10" spans="1:3" ht="27" customHeight="1" thickBot="1">
      <c r="A10" s="77">
        <v>1</v>
      </c>
      <c r="B10" s="78" t="s">
        <v>37</v>
      </c>
      <c r="C10" s="79" t="s">
        <v>90</v>
      </c>
    </row>
    <row r="11" spans="1:3" ht="27" customHeight="1" thickBot="1">
      <c r="A11" s="80">
        <v>2</v>
      </c>
      <c r="B11" s="10" t="s">
        <v>91</v>
      </c>
      <c r="C11" s="81" t="s">
        <v>98</v>
      </c>
    </row>
    <row r="12" spans="1:3" ht="27" customHeight="1" thickBot="1">
      <c r="A12" s="77">
        <v>3</v>
      </c>
      <c r="B12" s="78" t="s">
        <v>55</v>
      </c>
      <c r="C12" s="79" t="s">
        <v>213</v>
      </c>
    </row>
    <row r="13" spans="1:3" ht="27" customHeight="1" thickBot="1">
      <c r="A13" s="80">
        <v>4</v>
      </c>
      <c r="B13" s="10" t="s">
        <v>20</v>
      </c>
      <c r="C13" s="81" t="s">
        <v>203</v>
      </c>
    </row>
    <row r="14" spans="1:3" ht="27" customHeight="1" thickBot="1">
      <c r="A14" s="77">
        <v>5</v>
      </c>
      <c r="B14" s="78" t="s">
        <v>94</v>
      </c>
      <c r="C14" s="79" t="s">
        <v>95</v>
      </c>
    </row>
    <row r="15" spans="1:3" ht="27" customHeight="1" thickBot="1">
      <c r="A15" s="80">
        <v>6</v>
      </c>
      <c r="B15" s="10" t="s">
        <v>96</v>
      </c>
      <c r="C15" s="81" t="s">
        <v>202</v>
      </c>
    </row>
    <row r="16" spans="1:3" ht="27" customHeight="1" thickBot="1">
      <c r="A16" s="77">
        <v>7</v>
      </c>
      <c r="B16" s="82" t="s">
        <v>20</v>
      </c>
      <c r="C16" s="79" t="s">
        <v>204</v>
      </c>
    </row>
    <row r="17" spans="1:3" ht="27" customHeight="1" thickBot="1">
      <c r="A17" s="80">
        <v>8</v>
      </c>
      <c r="B17" s="10" t="s">
        <v>97</v>
      </c>
      <c r="C17" s="81" t="s">
        <v>214</v>
      </c>
    </row>
    <row r="18" spans="1:3" ht="27" customHeight="1" thickBot="1">
      <c r="A18" s="77">
        <v>9</v>
      </c>
      <c r="B18" s="78" t="s">
        <v>24</v>
      </c>
      <c r="C18" s="79" t="s">
        <v>99</v>
      </c>
    </row>
    <row r="19" spans="1:3" ht="27" customHeight="1" thickBot="1">
      <c r="A19" s="80">
        <v>10</v>
      </c>
      <c r="B19" s="10" t="s">
        <v>20</v>
      </c>
      <c r="C19" s="81" t="s">
        <v>142</v>
      </c>
    </row>
    <row r="20" spans="1:3" ht="27" customHeight="1" thickBot="1">
      <c r="A20" s="77">
        <v>11</v>
      </c>
      <c r="B20" s="78" t="s">
        <v>100</v>
      </c>
      <c r="C20" s="83" t="s">
        <v>101</v>
      </c>
    </row>
    <row r="21" spans="1:3" ht="27" customHeight="1" thickBot="1">
      <c r="A21" s="80">
        <v>12</v>
      </c>
      <c r="B21" s="10" t="s">
        <v>102</v>
      </c>
      <c r="C21" s="81" t="s">
        <v>205</v>
      </c>
    </row>
    <row r="22" spans="1:3" ht="27" customHeight="1" thickBot="1">
      <c r="A22" s="77">
        <v>13</v>
      </c>
      <c r="B22" s="78" t="s">
        <v>33</v>
      </c>
      <c r="C22" s="79" t="s">
        <v>134</v>
      </c>
    </row>
    <row r="23" spans="1:3" ht="27" customHeight="1" thickBot="1">
      <c r="A23" s="80">
        <v>14</v>
      </c>
      <c r="B23" s="10" t="s">
        <v>34</v>
      </c>
      <c r="C23" s="81" t="s">
        <v>135</v>
      </c>
    </row>
    <row r="24" spans="1:3" ht="27" customHeight="1" thickBot="1">
      <c r="A24" s="77">
        <v>15</v>
      </c>
      <c r="B24" s="78" t="s">
        <v>103</v>
      </c>
      <c r="C24" s="79" t="s">
        <v>104</v>
      </c>
    </row>
    <row r="25" spans="1:3" ht="27" customHeight="1" thickBot="1">
      <c r="A25" s="80">
        <v>16</v>
      </c>
      <c r="B25" s="10" t="s">
        <v>39</v>
      </c>
      <c r="C25" s="81" t="s">
        <v>105</v>
      </c>
    </row>
    <row r="26" spans="1:3" ht="27" customHeight="1" thickBot="1">
      <c r="A26" s="77">
        <v>17</v>
      </c>
      <c r="B26" s="78" t="s">
        <v>106</v>
      </c>
      <c r="C26" s="79" t="s">
        <v>206</v>
      </c>
    </row>
    <row r="27" spans="1:3" ht="27" customHeight="1" thickBot="1">
      <c r="A27" s="80" t="s">
        <v>107</v>
      </c>
      <c r="B27" s="10" t="s">
        <v>108</v>
      </c>
      <c r="C27" s="81" t="s">
        <v>207</v>
      </c>
    </row>
    <row r="28" spans="1:3" ht="27" customHeight="1" thickBot="1">
      <c r="A28" s="77">
        <v>18</v>
      </c>
      <c r="B28" s="78" t="s">
        <v>109</v>
      </c>
      <c r="C28" s="79" t="s">
        <v>208</v>
      </c>
    </row>
    <row r="29" spans="1:3" ht="27" customHeight="1" thickBot="1">
      <c r="A29" s="80">
        <v>19</v>
      </c>
      <c r="B29" s="10" t="s">
        <v>110</v>
      </c>
      <c r="C29" s="81" t="s">
        <v>111</v>
      </c>
    </row>
    <row r="30" spans="1:3" ht="27" customHeight="1" thickBot="1">
      <c r="A30" s="77">
        <v>20</v>
      </c>
      <c r="B30" s="78" t="s">
        <v>112</v>
      </c>
      <c r="C30" s="79" t="s">
        <v>113</v>
      </c>
    </row>
    <row r="31" spans="1:3" ht="72.75" thickBot="1">
      <c r="A31" s="80">
        <v>21</v>
      </c>
      <c r="B31" s="10" t="s">
        <v>75</v>
      </c>
      <c r="C31" s="81" t="s">
        <v>115</v>
      </c>
    </row>
    <row r="32" spans="1:3" ht="63.75" thickBot="1">
      <c r="A32" s="77">
        <v>22</v>
      </c>
      <c r="B32" s="78" t="s">
        <v>2</v>
      </c>
      <c r="C32" s="79" t="s">
        <v>123</v>
      </c>
    </row>
    <row r="33" spans="1:3" ht="54.75" thickBot="1">
      <c r="A33" s="80">
        <v>23</v>
      </c>
      <c r="B33" s="10" t="s">
        <v>3</v>
      </c>
      <c r="C33" s="81" t="s">
        <v>122</v>
      </c>
    </row>
    <row r="34" spans="1:3" ht="45.75" thickBot="1">
      <c r="A34" s="77">
        <v>24</v>
      </c>
      <c r="B34" s="78" t="s">
        <v>76</v>
      </c>
      <c r="C34" s="79" t="s">
        <v>114</v>
      </c>
    </row>
    <row r="35" spans="1:3" ht="45.75" thickBot="1">
      <c r="A35" s="80">
        <v>25</v>
      </c>
      <c r="B35" s="10" t="s">
        <v>116</v>
      </c>
      <c r="C35" s="81" t="s">
        <v>121</v>
      </c>
    </row>
    <row r="36" spans="1:3" ht="27" customHeight="1" thickBot="1">
      <c r="A36" s="77">
        <v>26</v>
      </c>
      <c r="B36" s="78" t="s">
        <v>117</v>
      </c>
      <c r="C36" s="79" t="s">
        <v>118</v>
      </c>
    </row>
    <row r="37" spans="1:3" ht="72.75" thickBot="1">
      <c r="A37" s="80">
        <v>27</v>
      </c>
      <c r="B37" s="10" t="s">
        <v>119</v>
      </c>
      <c r="C37" s="81" t="s">
        <v>120</v>
      </c>
    </row>
    <row r="38" spans="1:3" ht="81.75" thickBot="1">
      <c r="A38" s="77">
        <v>28</v>
      </c>
      <c r="B38" s="78" t="s">
        <v>58</v>
      </c>
      <c r="C38" s="78" t="s">
        <v>124</v>
      </c>
    </row>
    <row r="39" spans="1:3" ht="72.75" thickBot="1">
      <c r="A39" s="80">
        <v>29</v>
      </c>
      <c r="B39" s="10" t="s">
        <v>41</v>
      </c>
      <c r="C39" s="81" t="s">
        <v>125</v>
      </c>
    </row>
    <row r="40" spans="1:3" ht="63.75" thickBot="1">
      <c r="A40" s="77">
        <v>30</v>
      </c>
      <c r="B40" s="78" t="s">
        <v>126</v>
      </c>
      <c r="C40" s="79" t="s">
        <v>127</v>
      </c>
    </row>
    <row r="41" spans="1:3" ht="27" customHeight="1" thickBot="1">
      <c r="A41" s="80">
        <v>31</v>
      </c>
      <c r="B41" s="10" t="s">
        <v>209</v>
      </c>
      <c r="C41" s="81" t="s">
        <v>136</v>
      </c>
    </row>
    <row r="42" spans="1:3" ht="72.75" thickBot="1">
      <c r="A42" s="77">
        <v>32</v>
      </c>
      <c r="B42" s="78" t="s">
        <v>128</v>
      </c>
      <c r="C42" s="78" t="s">
        <v>137</v>
      </c>
    </row>
    <row r="43" spans="1:3" ht="36.75" thickBot="1">
      <c r="A43" s="80">
        <v>33</v>
      </c>
      <c r="B43" s="10" t="s">
        <v>129</v>
      </c>
      <c r="C43" s="81" t="s">
        <v>138</v>
      </c>
    </row>
    <row r="44" spans="1:3" ht="27" customHeight="1" thickBot="1">
      <c r="A44" s="77">
        <v>34</v>
      </c>
      <c r="B44" s="78" t="s">
        <v>77</v>
      </c>
      <c r="C44" s="79" t="s">
        <v>139</v>
      </c>
    </row>
    <row r="45" spans="1:3" ht="27" customHeight="1" thickBot="1">
      <c r="A45" s="80">
        <v>35</v>
      </c>
      <c r="B45" s="10" t="s">
        <v>130</v>
      </c>
      <c r="C45" s="81" t="s">
        <v>210</v>
      </c>
    </row>
    <row r="46" spans="1:3" ht="27" customHeight="1" thickBot="1">
      <c r="A46" s="77">
        <v>36</v>
      </c>
      <c r="B46" s="78" t="s">
        <v>83</v>
      </c>
      <c r="C46" s="79" t="s">
        <v>140</v>
      </c>
    </row>
    <row r="47" spans="1:3" ht="27" customHeight="1" thickBot="1">
      <c r="A47" s="80">
        <v>37</v>
      </c>
      <c r="B47" s="10" t="s">
        <v>84</v>
      </c>
      <c r="C47" s="81" t="s">
        <v>215</v>
      </c>
    </row>
    <row r="48" spans="1:3" ht="27" customHeight="1" thickBot="1">
      <c r="A48" s="77">
        <v>38</v>
      </c>
      <c r="B48" s="78" t="s">
        <v>78</v>
      </c>
      <c r="C48" s="79" t="s">
        <v>141</v>
      </c>
    </row>
    <row r="49" spans="1:3" ht="27" customHeight="1" thickBot="1">
      <c r="A49" s="80">
        <v>39</v>
      </c>
      <c r="B49" s="10" t="s">
        <v>131</v>
      </c>
      <c r="C49" s="81" t="s">
        <v>142</v>
      </c>
    </row>
    <row r="50" spans="1:3" ht="27" customHeight="1" thickBot="1">
      <c r="A50" s="77">
        <v>40</v>
      </c>
      <c r="B50" s="78" t="s">
        <v>69</v>
      </c>
      <c r="C50" s="79" t="s">
        <v>212</v>
      </c>
    </row>
    <row r="51" spans="1:3" ht="27" customHeight="1" thickBot="1">
      <c r="A51" s="80">
        <v>41</v>
      </c>
      <c r="B51" s="10" t="s">
        <v>36</v>
      </c>
      <c r="C51" s="81" t="s">
        <v>143</v>
      </c>
    </row>
    <row r="52" spans="1:3" ht="27" customHeight="1" thickBot="1">
      <c r="A52" s="77">
        <v>42</v>
      </c>
      <c r="B52" s="78" t="s">
        <v>132</v>
      </c>
      <c r="C52" s="79" t="s">
        <v>144</v>
      </c>
    </row>
    <row r="53" spans="1:3" ht="27" customHeight="1" thickBot="1">
      <c r="A53" s="80">
        <v>43</v>
      </c>
      <c r="B53" s="10" t="s">
        <v>74</v>
      </c>
      <c r="C53" s="81" t="s">
        <v>211</v>
      </c>
    </row>
    <row r="54" spans="1:3" ht="27" customHeight="1" thickBot="1">
      <c r="A54" s="77">
        <v>44</v>
      </c>
      <c r="B54" s="78" t="s">
        <v>133</v>
      </c>
      <c r="C54" s="79" t="s">
        <v>145</v>
      </c>
    </row>
    <row r="55" spans="1:3" ht="27" customHeight="1" thickBot="1">
      <c r="A55" s="80">
        <v>45</v>
      </c>
      <c r="B55" s="64" t="s">
        <v>146</v>
      </c>
      <c r="C55" s="81" t="s">
        <v>147</v>
      </c>
    </row>
    <row r="56" spans="1:3" ht="27" customHeight="1" thickBot="1">
      <c r="A56" s="77">
        <v>46</v>
      </c>
      <c r="B56" s="78" t="s">
        <v>148</v>
      </c>
      <c r="C56" s="79" t="s">
        <v>149</v>
      </c>
    </row>
    <row r="57" spans="1:3" ht="27" customHeight="1" thickBot="1">
      <c r="A57" s="80">
        <v>47</v>
      </c>
      <c r="B57" s="10" t="s">
        <v>150</v>
      </c>
      <c r="C57" s="81" t="s">
        <v>151</v>
      </c>
    </row>
    <row r="58" spans="1:3" ht="27" customHeight="1" thickBot="1">
      <c r="A58" s="77">
        <v>48</v>
      </c>
      <c r="B58" s="78" t="s">
        <v>152</v>
      </c>
      <c r="C58" s="79" t="s">
        <v>153</v>
      </c>
    </row>
  </sheetData>
  <sheetProtection/>
  <mergeCells count="1">
    <mergeCell ref="A5:C6"/>
  </mergeCells>
  <printOptions/>
  <pageMargins left="0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CAGJ66AT</dc:creator>
  <cp:keywords/>
  <dc:description/>
  <cp:lastModifiedBy>CAGJ66AT</cp:lastModifiedBy>
  <cp:lastPrinted>2010-09-24T14:54:00Z</cp:lastPrinted>
  <dcterms:created xsi:type="dcterms:W3CDTF">2008-07-29T22:41:26Z</dcterms:created>
  <dcterms:modified xsi:type="dcterms:W3CDTF">2015-06-24T21:32:35Z</dcterms:modified>
  <cp:category/>
  <cp:version/>
  <cp:contentType/>
  <cp:contentStatus/>
</cp:coreProperties>
</file>